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640" activeTab="3"/>
  </bookViews>
  <sheets>
    <sheet name="论文" sheetId="1" r:id="rId1"/>
    <sheet name="教材或著作" sheetId="2" r:id="rId2"/>
    <sheet name="科研项目" sheetId="3" r:id="rId3"/>
    <sheet name="获奖情况" sheetId="4" r:id="rId4"/>
  </sheets>
  <definedNames>
    <definedName name="_xlnm.Print_Titles" localSheetId="2">'科研项目'!$2:$2</definedName>
    <definedName name="_xlnm.Print_Titles" localSheetId="0">'论文'!$2:$2</definedName>
  </definedNames>
  <calcPr fullCalcOnLoad="1"/>
</workbook>
</file>

<file path=xl/comments1.xml><?xml version="1.0" encoding="utf-8"?>
<comments xmlns="http://schemas.openxmlformats.org/spreadsheetml/2006/main">
  <authors>
    <author>作者</author>
  </authors>
  <commentList>
    <comment ref="H2" authorId="0">
      <text>
        <r>
          <rPr>
            <sz val="9"/>
            <rFont val="宋体"/>
            <family val="0"/>
          </rPr>
          <t>微软用户:核心期刊按2006年CSSCI
刊物确定</t>
        </r>
      </text>
    </comment>
  </commentList>
</comments>
</file>

<file path=xl/sharedStrings.xml><?xml version="1.0" encoding="utf-8"?>
<sst xmlns="http://schemas.openxmlformats.org/spreadsheetml/2006/main" count="2513" uniqueCount="1282">
  <si>
    <t>西安市经开区兵器产业基地或工区安全控制区域土地开发与利用方案论证</t>
  </si>
  <si>
    <t>西安市经开区管委会</t>
  </si>
  <si>
    <t>西安小寨俱乐部改造项目商业定位研究（查不到）</t>
  </si>
  <si>
    <t>西安东大置业有限责任公司</t>
  </si>
  <si>
    <t>世界经济与贸易学系</t>
  </si>
  <si>
    <t>周至县大玉小学教师信息干预研究（查不到）</t>
  </si>
  <si>
    <t>西北农村小学营养干预</t>
  </si>
  <si>
    <t>如新公司</t>
  </si>
  <si>
    <t>09---09</t>
  </si>
  <si>
    <t>史耀 疆</t>
  </si>
  <si>
    <t>民生药业</t>
  </si>
  <si>
    <t>中心能力建设</t>
  </si>
  <si>
    <t>福特基金</t>
  </si>
  <si>
    <t>08---10</t>
  </si>
  <si>
    <t>《长武县经济社会五年发展规划》</t>
  </si>
  <si>
    <t>长武县人民政府</t>
  </si>
  <si>
    <t>2009.3-2009.7</t>
  </si>
  <si>
    <t>《西安市十二五发展总体思路研究》（查不到）</t>
  </si>
  <si>
    <t>西安市人民政府</t>
  </si>
  <si>
    <t>2009.11-2010.2</t>
  </si>
  <si>
    <t>《统筹西安科技资源促进产业发展研究》（查不到）</t>
  </si>
  <si>
    <t>西安市科技局</t>
  </si>
  <si>
    <t>陕西省文化体制改革方案研究：七大集团公司组建与改制</t>
  </si>
  <si>
    <t>赵守国，韦省民</t>
  </si>
  <si>
    <t>陕西金叶科教集团股份有限公司五年发展战略规划研究</t>
  </si>
  <si>
    <t>陕西金叶科教集团股份有限公司</t>
  </si>
  <si>
    <t>2008.11—2009.3</t>
  </si>
  <si>
    <t>赵守国，王满仓</t>
  </si>
  <si>
    <t>关中—天水经济区系统性融资规划（陕西部分）</t>
  </si>
  <si>
    <t>国家开发银行股份有限公司、陕西省发展和改革委员会</t>
  </si>
  <si>
    <t>榆林市“十二五”时期社会事业协调发展研究</t>
  </si>
  <si>
    <t>榆林市发展和改革委员会</t>
  </si>
  <si>
    <t>郭亚军</t>
  </si>
  <si>
    <t>甘泉旅游发展总体规划</t>
  </si>
  <si>
    <t>甘泉县旅游局</t>
  </si>
  <si>
    <t>美水泉旅游开发修建性规划</t>
  </si>
  <si>
    <t>湫沿山旅游开发修建性规划</t>
  </si>
  <si>
    <t>白鹿寺旅游开发修建性规划</t>
  </si>
  <si>
    <t>神木县“十强”民营企业评价指标体系设计与测评研究</t>
  </si>
  <si>
    <t>神木县人民政府</t>
  </si>
  <si>
    <t>西安市临潼区渭河生态区产业开发总体策划</t>
  </si>
  <si>
    <t>西安市城区公共环境保护行为研究</t>
  </si>
  <si>
    <t>日本龙谷大学</t>
  </si>
  <si>
    <t>长庆油田创新经营管理、助推大油田发展研究</t>
  </si>
  <si>
    <t>中石油长庆油田公司</t>
  </si>
  <si>
    <t>长庆实业集团公司经营管理研究</t>
  </si>
  <si>
    <t>长庆事业集团有限公司</t>
  </si>
  <si>
    <t>超低渗透油藏管理创新与标准化</t>
  </si>
  <si>
    <t>长庆油田</t>
  </si>
  <si>
    <t>2009.11-2010.12</t>
  </si>
  <si>
    <t>徐波</t>
  </si>
  <si>
    <t>榆林市建设“两型”社会研究</t>
  </si>
  <si>
    <t>榆林市发改委</t>
  </si>
  <si>
    <t>李建鸣</t>
  </si>
  <si>
    <t>重点卷烟品牌中会员营销模式探索研究</t>
  </si>
  <si>
    <t>陕西省烟草公司西安市公司</t>
  </si>
  <si>
    <t>潘颖</t>
  </si>
  <si>
    <t>镁合金生产项目投资可行性分析</t>
  </si>
  <si>
    <t>西安国琳实业有限公司</t>
  </si>
  <si>
    <t>西安市人才发展中长期规划研究</t>
  </si>
  <si>
    <t>西安市人事局</t>
  </si>
  <si>
    <t>张红芳</t>
  </si>
  <si>
    <t>陕西北元化工集团组织管理方案设计</t>
  </si>
  <si>
    <t>陕西北元化工集团有限公司</t>
  </si>
  <si>
    <t>严汉平</t>
  </si>
  <si>
    <t>城市生态化演进中的环境管理的经济手段研究</t>
  </si>
  <si>
    <t>铜川市创卫办</t>
  </si>
  <si>
    <t>陕西储备物资管理局五三三处资产项目置换发展战略方案</t>
  </si>
  <si>
    <t>陕西储备物资管理局</t>
  </si>
  <si>
    <t>财务控制系统设计2007</t>
  </si>
  <si>
    <t>陕西省烟草公司</t>
  </si>
  <si>
    <t>顾颖</t>
  </si>
  <si>
    <t>东西方文化差异对企业发展影响研究2008</t>
  </si>
  <si>
    <t>陕西博深企业管理咨询有限公司</t>
  </si>
  <si>
    <t>企业家人力资本对创业绩效影响研究2008</t>
  </si>
  <si>
    <t>陕西博学科技企业发展研究院</t>
  </si>
  <si>
    <t>杜跃平</t>
  </si>
  <si>
    <t>陕西航空电气公司平衡计分卡考核管理咨询项目2007</t>
  </si>
  <si>
    <t>陕西航空电气有限公司</t>
  </si>
  <si>
    <t>西安、咸阳本地电话并网工程后评价2007</t>
  </si>
  <si>
    <t>陕西通信规划设计院有限公司</t>
  </si>
  <si>
    <t>齐捧虎</t>
  </si>
  <si>
    <t>榆林市农村卷烟市场研究2008</t>
  </si>
  <si>
    <t>陕西省烟草公司榆林市公司</t>
  </si>
  <si>
    <t>80后青年员工思想状况分析及对企业管理的影响2008</t>
  </si>
  <si>
    <t>中国移动通信集团陕西有限公司</t>
  </si>
  <si>
    <t>中国移动陕西公司基层党建工作能力提升研究</t>
  </si>
  <si>
    <t>中国移动陕西公司</t>
  </si>
  <si>
    <t>长实集团经营管理研究</t>
  </si>
  <si>
    <t>长实集团</t>
  </si>
  <si>
    <t>赵守国</t>
  </si>
  <si>
    <t>陕西煤炭组织结构2008</t>
  </si>
  <si>
    <t>陕西煤炭运销集团</t>
  </si>
  <si>
    <t>陕西省煤炭市场发展2008</t>
  </si>
  <si>
    <t>铜川市烟草公司企业文化建设方案设计2007</t>
  </si>
  <si>
    <t>陕西省烟草公司铜川市公司</t>
  </si>
  <si>
    <t>2009年经济管理学院科研项目</t>
  </si>
  <si>
    <t>2009GJG00010</t>
  </si>
  <si>
    <t>科技人员服务企业行动项目—陕鼓品牌管理体系建设</t>
  </si>
  <si>
    <t>2009K01-98</t>
  </si>
  <si>
    <t>陕西省金融支农相合性研究</t>
  </si>
  <si>
    <t>纵向课题</t>
  </si>
  <si>
    <t>厅局级</t>
  </si>
  <si>
    <t>国际合作项目</t>
  </si>
  <si>
    <t>马晓强，韩锦棉</t>
  </si>
  <si>
    <t>由城市创新转向创新型城市的约束条件和实现途径</t>
  </si>
  <si>
    <t>西安市第六次社会科学优秀成果</t>
  </si>
  <si>
    <t>市级</t>
  </si>
  <si>
    <t>中国21世纪的新型工业化道路</t>
  </si>
  <si>
    <t>教育部高等学校科学研究优秀成果奖</t>
  </si>
  <si>
    <t>三等</t>
  </si>
  <si>
    <t>徐璋勇</t>
  </si>
  <si>
    <t>教师</t>
  </si>
  <si>
    <t>《虚拟资本积累与经济增长——理论分析级中国的实证研究》</t>
  </si>
  <si>
    <t>西安市第六次社会科学优秀成果奖</t>
  </si>
  <si>
    <t>市级</t>
  </si>
  <si>
    <t>二等</t>
  </si>
  <si>
    <t>陕西高等学校人文社会科学研究优秀成果奖</t>
  </si>
  <si>
    <t>省部级</t>
  </si>
  <si>
    <t>一等</t>
  </si>
  <si>
    <t>姚慧琴、徐璋勇、王敏</t>
  </si>
  <si>
    <t>2007年中国西部区域经济发展综合竞争力分析报告</t>
  </si>
  <si>
    <t>陕西省哲学社会科学优秀成果奖</t>
  </si>
  <si>
    <t>一等奖</t>
  </si>
  <si>
    <t>会计学系</t>
  </si>
  <si>
    <t>审计关系契约论</t>
  </si>
  <si>
    <r>
      <t>2009中国</t>
    </r>
    <r>
      <rPr>
        <sz val="10"/>
        <rFont val="ˎ̥"/>
        <family val="2"/>
      </rPr>
      <t>MBA</t>
    </r>
    <r>
      <rPr>
        <sz val="10"/>
        <rFont val="宋体"/>
        <family val="0"/>
      </rPr>
      <t>教育管理突出贡献奖</t>
    </r>
  </si>
  <si>
    <t>茹少峰</t>
  </si>
  <si>
    <t>教师</t>
  </si>
  <si>
    <t>文物虚拟修复和数字化保护技术的研究与应用</t>
  </si>
  <si>
    <t>国家科学技术进步奖</t>
  </si>
  <si>
    <t>国家级</t>
  </si>
  <si>
    <t>二等</t>
  </si>
  <si>
    <t>赵守国</t>
  </si>
  <si>
    <r>
      <t>应对宏观经济形势新变化</t>
    </r>
    <r>
      <rPr>
        <sz val="10"/>
        <rFont val="Times New Roman"/>
        <family val="1"/>
      </rPr>
      <t xml:space="preserve"> </t>
    </r>
    <r>
      <rPr>
        <sz val="10"/>
        <rFont val="宋体"/>
        <family val="0"/>
      </rPr>
      <t>保持西安经济平稳较快发展的对策建议</t>
    </r>
  </si>
  <si>
    <t>西安市财政学会会员优秀调研成果奖</t>
  </si>
  <si>
    <t>市级</t>
  </si>
  <si>
    <t>一等</t>
  </si>
  <si>
    <t>2009年</t>
  </si>
  <si>
    <t>陕西省会计师事务所治理结构研究</t>
  </si>
  <si>
    <t>经济学系</t>
  </si>
  <si>
    <t>二等奖</t>
  </si>
  <si>
    <r>
      <t>严汉平、岳利萍、吴振磊、焦少飞、黄</t>
    </r>
    <r>
      <rPr>
        <sz val="10"/>
        <rFont val="Times New Roman"/>
        <family val="1"/>
      </rPr>
      <t xml:space="preserve">  </t>
    </r>
    <r>
      <rPr>
        <sz val="10"/>
        <rFont val="宋体"/>
        <family val="0"/>
      </rPr>
      <t>涛</t>
    </r>
  </si>
  <si>
    <r>
      <t>中国广告产业发展研究</t>
    </r>
    <r>
      <rPr>
        <sz val="10"/>
        <rFont val="Times New Roman"/>
        <family val="1"/>
      </rPr>
      <t>--</t>
    </r>
    <r>
      <rPr>
        <sz val="10"/>
        <rFont val="宋体"/>
        <family val="0"/>
      </rPr>
      <t>一个关于广告业的经济分析框架</t>
    </r>
  </si>
  <si>
    <r>
      <t>赵景峰、陈</t>
    </r>
    <r>
      <rPr>
        <sz val="10"/>
        <rFont val="Times New Roman"/>
        <family val="1"/>
      </rPr>
      <t xml:space="preserve">  </t>
    </r>
    <r>
      <rPr>
        <sz val="10"/>
        <rFont val="宋体"/>
        <family val="0"/>
      </rPr>
      <t>策</t>
    </r>
  </si>
  <si>
    <t>中国服务贸易：总量和结构分析</t>
  </si>
  <si>
    <t>三等奖</t>
  </si>
  <si>
    <t>何炼成</t>
  </si>
  <si>
    <t>《价值学说史（修订本）》</t>
  </si>
  <si>
    <t>第十三届孙冶方经济科学奖</t>
  </si>
  <si>
    <t>国家级</t>
  </si>
  <si>
    <t>师萍</t>
  </si>
  <si>
    <t>政府在正研发投入与经济增长的协整检验——基于1989-2007年的数据分析</t>
  </si>
  <si>
    <t>中国软科学研究会学术委员会优秀论文</t>
  </si>
  <si>
    <t>《新编基础会计学》</t>
  </si>
  <si>
    <t>2007-2008年度中南地区大学出版社优秀畅销书奖</t>
  </si>
  <si>
    <t>信管系</t>
  </si>
  <si>
    <t>金融学系</t>
  </si>
  <si>
    <t>2009年经济管理学院获奖情况</t>
  </si>
  <si>
    <t>师萍</t>
  </si>
  <si>
    <t>张红芳</t>
  </si>
  <si>
    <t>严汉平</t>
  </si>
  <si>
    <t>厅局级</t>
  </si>
  <si>
    <t>卢山冰，黄孟芳，刘向舒</t>
  </si>
  <si>
    <t>“雁形理论”与统筹区域发展</t>
  </si>
  <si>
    <t>2009.5.28</t>
  </si>
  <si>
    <t>教师/研究生</t>
  </si>
  <si>
    <r>
      <t xml:space="preserve">Recent Advance in Statistics Application and Related Areas </t>
    </r>
    <r>
      <rPr>
        <sz val="12"/>
        <rFont val="宋体"/>
        <family val="0"/>
      </rPr>
      <t>（</t>
    </r>
    <r>
      <rPr>
        <sz val="12"/>
        <rFont val="Times New Roman"/>
        <family val="1"/>
      </rPr>
      <t>Aussino Academic Publishing House</t>
    </r>
    <r>
      <rPr>
        <sz val="12"/>
        <rFont val="宋体"/>
        <family val="0"/>
      </rPr>
      <t>）</t>
    </r>
  </si>
  <si>
    <r>
      <t>2009(2)</t>
    </r>
    <r>
      <rPr>
        <sz val="12"/>
        <rFont val="宋体"/>
        <family val="0"/>
      </rPr>
      <t>：</t>
    </r>
    <r>
      <rPr>
        <sz val="12"/>
        <rFont val="Times New Roman"/>
        <family val="1"/>
      </rPr>
      <t>1542-1546</t>
    </r>
  </si>
  <si>
    <t>同燕、安立仁</t>
  </si>
  <si>
    <t>工商管理</t>
  </si>
  <si>
    <t>研究生/教师</t>
  </si>
  <si>
    <t>On Entrpreneurial Partner's Forms to Groth of an Enterprise</t>
  </si>
  <si>
    <t xml:space="preserve">International conference on engineering and business management </t>
  </si>
  <si>
    <t>权威</t>
  </si>
  <si>
    <t>《西北大学学报》《新华文摘》，2009.18期全文转摘</t>
  </si>
  <si>
    <t>2009.36（3）：5-9</t>
  </si>
  <si>
    <t>吴越，赵守国</t>
  </si>
  <si>
    <t>2009，5，25</t>
  </si>
  <si>
    <t>1,2</t>
  </si>
  <si>
    <t>会计系</t>
  </si>
  <si>
    <t>1，2</t>
  </si>
  <si>
    <t>左斐</t>
  </si>
  <si>
    <t>金融系</t>
  </si>
  <si>
    <t>中国财产保险业巨灾损失赔付能力实证研究</t>
  </si>
  <si>
    <t>《保险研究》</t>
  </si>
  <si>
    <t>2009（8）：65-70</t>
  </si>
  <si>
    <t>核心B</t>
  </si>
  <si>
    <t>刘艳，李树民</t>
  </si>
  <si>
    <t>中国工业集聚的地区差异性分析</t>
  </si>
  <si>
    <t>2008(2):27-31</t>
  </si>
  <si>
    <t>俞颖</t>
  </si>
  <si>
    <t>东亚对外金融一体化：基于非抵补利率平价理论的实证研究</t>
  </si>
  <si>
    <t>《经济经纬》</t>
  </si>
  <si>
    <t>2009（3）：29-33</t>
  </si>
  <si>
    <t>核心D</t>
  </si>
  <si>
    <t>东亚金融一体化研究———基于实际利率平价理论的分析与探讨</t>
  </si>
  <si>
    <t>《山西财经大学学报》</t>
  </si>
  <si>
    <t>2009（1）：93-99</t>
  </si>
  <si>
    <t>经济纵横</t>
  </si>
  <si>
    <t>2009（2）：112-115</t>
  </si>
  <si>
    <t>首次公开发行新股抑价的信息经济学研究综述</t>
  </si>
  <si>
    <t>《生产力研究》</t>
  </si>
  <si>
    <t>2009（11）：194-196</t>
  </si>
  <si>
    <t>核心D（综述）</t>
  </si>
  <si>
    <t>茹少峰，田真</t>
  </si>
  <si>
    <t>基于DEA模型的陕西省工业主导产业选择研究</t>
  </si>
  <si>
    <t>2009（2）：84-88</t>
  </si>
  <si>
    <t>史暐</t>
  </si>
  <si>
    <t>以改革创新精神推进高校学生党员工作</t>
  </si>
  <si>
    <t>《西北大学高教发展研究》</t>
  </si>
  <si>
    <t>2008（7）：90-93</t>
  </si>
  <si>
    <t>重要</t>
  </si>
  <si>
    <t>卢山冰</t>
  </si>
  <si>
    <t xml:space="preserve">工商管理系 </t>
  </si>
  <si>
    <t>韩国政治经济学研究的变化与发展</t>
  </si>
  <si>
    <t>《人大复印资料：马克思主义文摘》</t>
  </si>
  <si>
    <t>2009（3）：28-30</t>
  </si>
  <si>
    <t>核心C</t>
  </si>
  <si>
    <t>利益相关者基本范式研究</t>
  </si>
  <si>
    <t>2008（3）</t>
  </si>
  <si>
    <t>利益相关者民主化管理问题研究</t>
  </si>
  <si>
    <t>2009（5）：134-138</t>
  </si>
  <si>
    <t>《利益相关者民主化管理问题研究》</t>
  </si>
  <si>
    <t>德语背景中的不同经济伦理流派比较研究</t>
  </si>
  <si>
    <t>《学术月刊》</t>
  </si>
  <si>
    <t>2007（10）：69-74</t>
  </si>
  <si>
    <t>张元智</t>
  </si>
  <si>
    <t>集群企业成本优势探源</t>
  </si>
  <si>
    <t>《人文杂志》</t>
  </si>
  <si>
    <t>2009(2):72-77</t>
  </si>
  <si>
    <t>经济系</t>
  </si>
  <si>
    <t>王莉</t>
  </si>
  <si>
    <t>我国产业投资基金风险及其防范</t>
  </si>
  <si>
    <t>2009（6）：130-132</t>
  </si>
  <si>
    <t>李瑛，郝心华</t>
  </si>
  <si>
    <t>旅游管理系</t>
  </si>
  <si>
    <t>旅游者在西安地区的空间活动特征研究</t>
  </si>
  <si>
    <t>《旅游学刊》</t>
  </si>
  <si>
    <t>2009（4）：29-33</t>
  </si>
  <si>
    <t>核心A</t>
  </si>
  <si>
    <t>马小勇，白永秀</t>
  </si>
  <si>
    <t>中国农户的收入风险应对机制与消费波动：来自陕西的经验证据</t>
  </si>
  <si>
    <t>《经济学（季刊）》</t>
  </si>
  <si>
    <t>2009（7）：1221-1238</t>
  </si>
  <si>
    <t>朱承亮，岳宏志，李婷</t>
  </si>
  <si>
    <t>信息管理系</t>
  </si>
  <si>
    <t>《数量经济技术经济研究》</t>
  </si>
  <si>
    <t>基于TFP视角的西部大开发战略实施绩效评价</t>
  </si>
  <si>
    <t>《科学学研究》</t>
  </si>
  <si>
    <t>2009（11）：1662-1667</t>
  </si>
  <si>
    <t>中国西部大中型工业企业技术创新能力实证分析</t>
  </si>
  <si>
    <t>《科技管理研究》</t>
  </si>
  <si>
    <t>2009（9）：173-176</t>
  </si>
  <si>
    <t>我国西部地区区域创新能力实证研究</t>
  </si>
  <si>
    <t>2009（10）：135-138</t>
  </si>
  <si>
    <t>邵金萍</t>
  </si>
  <si>
    <t>让汶川成为世界最著名的地震遗址凭吊地</t>
  </si>
  <si>
    <t>陕西日报（理论周刊）</t>
  </si>
  <si>
    <t>2009.5.13</t>
  </si>
  <si>
    <t>兵马俑之外的陕西符号</t>
  </si>
  <si>
    <t>陕西日报</t>
  </si>
  <si>
    <t>2009.10.23</t>
  </si>
  <si>
    <t>企业策划能力-旅游企业核心竞争力的新视角</t>
  </si>
  <si>
    <t>2008（2）：174-176</t>
  </si>
  <si>
    <t>发展汶川灾害旅游业的思考</t>
  </si>
  <si>
    <t>《福建论坛》</t>
  </si>
  <si>
    <t>2009（9）：39-42</t>
  </si>
  <si>
    <t>博彩业的实际运作及其现实问题度量</t>
  </si>
  <si>
    <t>2009(9)：116-119</t>
  </si>
  <si>
    <t>新中国60年旅游产业发展的回顾与总结</t>
  </si>
  <si>
    <t>《经济纵横》</t>
  </si>
  <si>
    <t>2009（12）：30-34</t>
  </si>
  <si>
    <t>吴航</t>
  </si>
  <si>
    <t>世界经济系</t>
  </si>
  <si>
    <t>改革30年的中国经济学</t>
  </si>
  <si>
    <t>《经济学动态》</t>
  </si>
  <si>
    <t>2009（1）:147-150</t>
  </si>
  <si>
    <t>核心A（会议综述）</t>
  </si>
  <si>
    <t>吴航，颜萍，万睿</t>
  </si>
  <si>
    <t>中国社会主义市场经济热点问题探讨</t>
  </si>
  <si>
    <t>《当代经济研究》</t>
  </si>
  <si>
    <t>2009（1）：70-72</t>
  </si>
  <si>
    <t>核心D（会议综述）</t>
  </si>
  <si>
    <t>吴航，梁星，刘航</t>
  </si>
  <si>
    <t>改革开放三十年的中国经济及经济学学科建设</t>
  </si>
  <si>
    <t>2009（1）：123-125</t>
  </si>
  <si>
    <t>服务业国际转移背景下的我国服务业发展</t>
  </si>
  <si>
    <t>《唐都学刊》（双月）</t>
  </si>
  <si>
    <t>2009（1）：74-77</t>
  </si>
  <si>
    <t>张光红，王坤，吴航</t>
  </si>
  <si>
    <t>中国投资有限责任公司海外投资案例分析</t>
  </si>
  <si>
    <t>《改革与战略》</t>
  </si>
  <si>
    <t>2009（1）：81-85</t>
  </si>
  <si>
    <t>关于加强我国食品安全规制的建议</t>
  </si>
  <si>
    <t>《调研与决策》</t>
  </si>
  <si>
    <t>2009（5）：22-23</t>
  </si>
  <si>
    <t>陕西省委</t>
  </si>
  <si>
    <t>吴航，窦尔翔</t>
  </si>
  <si>
    <t>新型农村社会养老保险制度的筹资机制创新探讨</t>
  </si>
  <si>
    <t>《深圳大学学报》</t>
  </si>
  <si>
    <t>2009（3）：64-68（5月）</t>
  </si>
  <si>
    <t>建国60年中国社会主义经济理论的探索主题及主要成就</t>
  </si>
  <si>
    <t>《经济体制改革》（双月）</t>
  </si>
  <si>
    <t>2009（5）：5-9</t>
  </si>
  <si>
    <t>刘航，杨学利，吴航</t>
  </si>
  <si>
    <t>60年来中国社会主义市场经济理论的发展脉络及前景展望</t>
  </si>
  <si>
    <t>2009（11）：28-32</t>
  </si>
  <si>
    <t>1，3</t>
  </si>
  <si>
    <t>论生态文明观下我国产业的生态化转型</t>
  </si>
  <si>
    <t>《生态经济》</t>
  </si>
  <si>
    <t>2009（10）：389-392</t>
  </si>
  <si>
    <t>林建华，任保平</t>
  </si>
  <si>
    <t>中国通货膨胀的性质及宏观经济长期稳定的对策分析</t>
  </si>
  <si>
    <t>《商业时代》</t>
  </si>
  <si>
    <t>2009（4）：56-58</t>
  </si>
  <si>
    <t>西部大开发战略10年绩效评价：1999-2008</t>
  </si>
  <si>
    <t>《开发研究》（双月）</t>
  </si>
  <si>
    <t>2009（1）：48-52</t>
  </si>
  <si>
    <t>林建华</t>
  </si>
  <si>
    <t>教师</t>
  </si>
  <si>
    <t>新中国60年来对西方经济学引进和研究的回顾与评价</t>
  </si>
  <si>
    <t>2009（11）：24-27</t>
  </si>
  <si>
    <t>主体功能区建设：西部生态环境重建的新模式选择</t>
  </si>
  <si>
    <t>2009（2）：169-171</t>
  </si>
  <si>
    <t>王聪</t>
  </si>
  <si>
    <t>我国上市公司监事会与独立董事制度</t>
  </si>
  <si>
    <t>《新西部》（半月）</t>
  </si>
  <si>
    <t>2009（22）：64-65</t>
  </si>
  <si>
    <t>吴振磊</t>
  </si>
  <si>
    <t>第二届中国政治经济学年会《现代政治经济学》教材出版座谈会综述</t>
  </si>
  <si>
    <t>2009（2）：109-110</t>
  </si>
  <si>
    <t>核心B(会议综述）</t>
  </si>
  <si>
    <t>《中国经济学60年》教材编写研讨会综述</t>
  </si>
  <si>
    <t>2009（2）：封底</t>
  </si>
  <si>
    <t>王凤</t>
  </si>
  <si>
    <t>公众参与环保行为影响因素的实证研究</t>
  </si>
  <si>
    <t>《中国人口资源与环境》</t>
  </si>
  <si>
    <t>2008（6）：30-35</t>
  </si>
  <si>
    <t>陕西省社科基金</t>
  </si>
  <si>
    <t>王凤，李小红</t>
  </si>
  <si>
    <t>教师/研究生</t>
  </si>
  <si>
    <t>环境经济学研究新进展</t>
  </si>
  <si>
    <t>2009（6）：115-119</t>
  </si>
  <si>
    <t>徐璋勇，王红莉</t>
  </si>
  <si>
    <t>基于农户金融需求视角的金融抑制问题研究</t>
  </si>
  <si>
    <t>2009（5）：47-54</t>
  </si>
  <si>
    <t>徐璋勇、封妮娜</t>
  </si>
  <si>
    <t>对中国金融业发展省区差异的综合评价与分析</t>
  </si>
  <si>
    <t>人大复印资料《金融与保险》</t>
  </si>
  <si>
    <t>2008（10）：64-69</t>
  </si>
  <si>
    <t>张龙，贾明德</t>
  </si>
  <si>
    <t>财政支出与财政收入对经济增长影响的实证分析</t>
  </si>
  <si>
    <t>《预测》</t>
  </si>
  <si>
    <t>2009（1）：71-76</t>
  </si>
  <si>
    <t>张琳，何炼成，王凯</t>
  </si>
  <si>
    <t>能源消费与中国经济增长的动态关系研究</t>
  </si>
  <si>
    <t>2009（3）：86-90</t>
  </si>
  <si>
    <t>何爱平，何炼成</t>
  </si>
  <si>
    <t>我国灾害问题的严重性及可持续消费发展研究</t>
  </si>
  <si>
    <t>《消费经济》</t>
  </si>
  <si>
    <t>2009（1）：72-74</t>
  </si>
  <si>
    <t>何炼成，姚慧琴，蔡立雄</t>
  </si>
  <si>
    <t>西部大开发十周年</t>
  </si>
  <si>
    <t>2009（6）：：24-28</t>
  </si>
  <si>
    <t>韩海燕，何炼成</t>
  </si>
  <si>
    <t>经济危机下的低收入阶层与扩大内需的关系</t>
  </si>
  <si>
    <t>《江汉论坛》</t>
  </si>
  <si>
    <t>2009（10）：18-22</t>
  </si>
  <si>
    <t>吕红娟，何炼成</t>
  </si>
  <si>
    <t>金融危机发生的原因及对中国的启示</t>
  </si>
  <si>
    <t>《延安大学学报》（社会科学版）双月刊</t>
  </si>
  <si>
    <t>2009（5）：57-60</t>
  </si>
  <si>
    <t>何炼成</t>
  </si>
  <si>
    <t>中国经济学界学术争鸣的三十年</t>
  </si>
  <si>
    <t>《三秦文史》</t>
  </si>
  <si>
    <t>2009（1）：54-56</t>
  </si>
  <si>
    <t>资本主义制度是世界经济危机的总根源</t>
  </si>
  <si>
    <t>《陕西参事》</t>
  </si>
  <si>
    <t>2009（1）：12-14</t>
  </si>
  <si>
    <t>温秀，马震，梁学成</t>
  </si>
  <si>
    <t>旅游系</t>
  </si>
  <si>
    <t>旅游商品研发创新的动力系统初探</t>
  </si>
  <si>
    <t>《经济问题》</t>
  </si>
  <si>
    <t>2009（3）：112-114</t>
  </si>
  <si>
    <t>余洁，李树民，张祖群</t>
  </si>
  <si>
    <t>自然文化遗产地控制旅游建设用地的补偿机制</t>
  </si>
  <si>
    <t>2007（4）：128-133</t>
  </si>
  <si>
    <t>余洁</t>
  </si>
  <si>
    <t>文化产业与旅游产业（发展笔谈，小论文）</t>
  </si>
  <si>
    <t>2007（10）：9-10</t>
  </si>
  <si>
    <t>余洁，潘秋玲，梁学成</t>
  </si>
  <si>
    <t>我国大遗址保护区控制农地流转的法律及制度研究</t>
  </si>
  <si>
    <t>《经济地理》</t>
  </si>
  <si>
    <t>2007（4）：629-633</t>
  </si>
  <si>
    <t>余洁，唐龙</t>
  </si>
  <si>
    <t>城郊区大遗址保护用地流转的制度分析</t>
  </si>
  <si>
    <t>《城市发展研究》</t>
  </si>
  <si>
    <t>2008（5）：128-133</t>
  </si>
  <si>
    <t>余洁，唐龙，潘秋玲</t>
  </si>
  <si>
    <t>汉长安城遗址区发展方略</t>
  </si>
  <si>
    <t>《城市问题》</t>
  </si>
  <si>
    <t>2009（3）：42-45</t>
  </si>
  <si>
    <t>钞小静，任保平，惠康</t>
  </si>
  <si>
    <t>收入分配不平等、有效需求与经济增长</t>
  </si>
  <si>
    <t>《当代经济科学》</t>
  </si>
  <si>
    <t>2009（3）：9-15</t>
  </si>
  <si>
    <t>朱承亮，岳宏志</t>
  </si>
  <si>
    <t>基于随机前沿生产函数的我国区域旅游产业效率研究</t>
  </si>
  <si>
    <t>2009（12）：</t>
  </si>
  <si>
    <t>冯均科</t>
  </si>
  <si>
    <t>国家审计问责客体的探讨</t>
  </si>
  <si>
    <t>《财会研究》</t>
  </si>
  <si>
    <t>2009（10）：66-68</t>
  </si>
  <si>
    <t>齐册文，冯均科，魏明，唐莉</t>
  </si>
  <si>
    <t>基于危机干预机制的企业风险评估模式分析</t>
  </si>
  <si>
    <t>《中国内部审计》</t>
  </si>
  <si>
    <t>2009（6）：30-31</t>
  </si>
  <si>
    <t>文化视觉下提高内部控制有效性的策略探讨</t>
  </si>
  <si>
    <t>2009（11）：40-43</t>
  </si>
  <si>
    <t>审计问责：立法应当先行</t>
  </si>
  <si>
    <t>《西安交通大学学报》（社会科学版）</t>
  </si>
  <si>
    <t>2009（5）：65-71</t>
  </si>
  <si>
    <t>汤小莉，冯均科</t>
  </si>
  <si>
    <t>我国注册会计师行业监管机制研究</t>
  </si>
  <si>
    <t>《未来与发展》</t>
  </si>
  <si>
    <t>2009（11）：56-60</t>
  </si>
  <si>
    <t>陕西省财政厅</t>
  </si>
  <si>
    <t>李健，冯均科，侯兴国，曹广明</t>
  </si>
  <si>
    <t>政府审计监督与国家经济安全</t>
  </si>
  <si>
    <t>《现代审计与经济》</t>
  </si>
  <si>
    <t>2009（5）：7-9</t>
  </si>
  <si>
    <t>侯晓婧，冯均科</t>
  </si>
  <si>
    <t>对注册会计师行业管理体制改革的建议</t>
  </si>
  <si>
    <t>《陕西注册会计师》</t>
  </si>
  <si>
    <t>2009（1）：46-48</t>
  </si>
  <si>
    <t>郭俊华，卫玲</t>
  </si>
  <si>
    <t>新中国60年来社会主义宏观经济理论探索</t>
  </si>
  <si>
    <t>《西北大学学报》（哲学社会科学版）</t>
  </si>
  <si>
    <t>2009（6）：40-47</t>
  </si>
  <si>
    <t>郭俊华，白永秀</t>
  </si>
  <si>
    <t>《兰州大学学报》</t>
  </si>
  <si>
    <t>2009（6）：138-143</t>
  </si>
  <si>
    <t>郭俊华</t>
  </si>
  <si>
    <t>工业化带动城市化的对策研究</t>
  </si>
  <si>
    <t>《人文地理》</t>
  </si>
  <si>
    <t>2009（6）：59-62</t>
  </si>
  <si>
    <t xml:space="preserve">核心D </t>
  </si>
  <si>
    <t>韩锦绵，马晓强，和莹</t>
  </si>
  <si>
    <t>金融、工商管理</t>
  </si>
  <si>
    <t>水资源产权初始分配中政府职能的定位</t>
  </si>
  <si>
    <t>2009（3）：138-142</t>
  </si>
  <si>
    <t>韩锦绵，马晓强</t>
  </si>
  <si>
    <t>产业集群再认识：比较视角</t>
  </si>
  <si>
    <t>2009（1）：136-138</t>
  </si>
  <si>
    <t>马晓强，韩锦绵</t>
  </si>
  <si>
    <t>工商管理金融</t>
  </si>
  <si>
    <t>我国农业抗风险能力研究</t>
  </si>
  <si>
    <t>2009（11）：83-85</t>
  </si>
  <si>
    <t>我国水权制度60年：变迁、启示与展望</t>
  </si>
  <si>
    <t>2009（12):146-150</t>
  </si>
  <si>
    <t>《我国巨灾风险分散机制构建探析》</t>
  </si>
  <si>
    <t>人大复印资料《金融与保险》复印</t>
  </si>
  <si>
    <t>2008（4）</t>
  </si>
  <si>
    <t>房路生，顾颖，张晓宁</t>
  </si>
  <si>
    <t>区域中小企业创业模式的路径选择</t>
  </si>
  <si>
    <t>2009（10）：269-271</t>
  </si>
  <si>
    <t>董联党，顾颖，王晓璐</t>
  </si>
  <si>
    <t>工商管理系</t>
  </si>
  <si>
    <t>欧盟环境政策体系与其实施机制对中国的借鉴</t>
  </si>
  <si>
    <t>2008（5）：37-40</t>
  </si>
  <si>
    <t>日本循环经济战略体系及其对中国的启示</t>
  </si>
  <si>
    <t>《亚太经济》</t>
  </si>
  <si>
    <t>2008（2）：68-72</t>
  </si>
  <si>
    <t>董联党，常云昆</t>
  </si>
  <si>
    <t>异质性厂商贸易理论研究述评</t>
  </si>
  <si>
    <t>2009（1）：115-119</t>
  </si>
  <si>
    <t>安树伟</t>
  </si>
  <si>
    <t>中国区域经济学发展三十年</t>
  </si>
  <si>
    <t>人大复印资料《区域与城市经济》</t>
  </si>
  <si>
    <t>2009（1）：3-13</t>
  </si>
  <si>
    <t>国际化大都市建设与北京承接国际产业转移研究</t>
  </si>
  <si>
    <t>2009（10）：31-35</t>
  </si>
  <si>
    <t>中国大都市区膨胀病的国家治理政策</t>
  </si>
  <si>
    <t>2009（3）：32-35</t>
  </si>
  <si>
    <t>中国大都市区膨胀病及其表现</t>
  </si>
  <si>
    <t>《甘肃社会科学》</t>
  </si>
  <si>
    <t>2009（1）:40-44</t>
  </si>
  <si>
    <t>中国大都市区膨胀病的产生与社会影响</t>
  </si>
  <si>
    <t>《广东社会科学》</t>
  </si>
  <si>
    <t>2009（4）：5-12</t>
  </si>
  <si>
    <t>任保平</t>
  </si>
  <si>
    <t>《学位与研究生教育》</t>
  </si>
  <si>
    <t>2009（12）：56-60</t>
  </si>
  <si>
    <t>2009(1):14-21</t>
  </si>
  <si>
    <t>《西安邮电学院学报》</t>
  </si>
  <si>
    <t>2009（2）：63-66</t>
  </si>
  <si>
    <t>《经济学与数学结合视角下的经济学创新人才培养体制探索》</t>
  </si>
  <si>
    <t>《高等理科教育》</t>
  </si>
  <si>
    <t>2009（5）：41-44</t>
  </si>
  <si>
    <t>《中国经济学60年回顾与展望：演化逻辑、发展轨迹与未来趋势》</t>
  </si>
  <si>
    <t>《新华文摘》</t>
  </si>
  <si>
    <t>2009（18）：55-57</t>
  </si>
  <si>
    <t>任保平，吴振磊</t>
  </si>
  <si>
    <t>《中国资源环境领域改革30年的回顾与总结》</t>
  </si>
  <si>
    <t>2009（4）：173</t>
  </si>
  <si>
    <t>《从“以物为本”到“以人为本”经济发展的转型及其创新支持》</t>
  </si>
  <si>
    <t>2009（8）：1-5</t>
  </si>
  <si>
    <t>任保平，林建华</t>
  </si>
  <si>
    <t>《西部城乡经济社会一体化新格局的模式选择及其实现路径》</t>
  </si>
  <si>
    <t>《贵州社会科学》</t>
  </si>
  <si>
    <t>2009（8）：44-50</t>
  </si>
  <si>
    <t>《中国经济发展新阶段企业技术创新环境的优化》</t>
  </si>
  <si>
    <t>《求索》</t>
  </si>
  <si>
    <t>2009（10）：9-11</t>
  </si>
  <si>
    <t>卜晓军，任保平</t>
  </si>
  <si>
    <t>《中国古代的朴素生态文明思想及其实践》</t>
  </si>
  <si>
    <t>《光明日报》</t>
  </si>
  <si>
    <t>2009.6.16</t>
  </si>
  <si>
    <t>《人与自然协调发展的历史探微及其现代意蕴》</t>
  </si>
  <si>
    <t>《西安电子科技大学学报》</t>
  </si>
  <si>
    <t>2009(5)</t>
  </si>
  <si>
    <t>魏婕，任保平</t>
  </si>
  <si>
    <t>《要素生产率和经济增长质量的理论与实证分析——基于1952-2007年的数据》</t>
  </si>
  <si>
    <t>2009（11）：36-44</t>
  </si>
  <si>
    <t>汤向俊，任保平</t>
  </si>
  <si>
    <t>《福利分配平等性与中国经济增长质量——基于新中国六十周年数据的理论与实证分析》</t>
  </si>
  <si>
    <t>《社会科学战线》</t>
  </si>
  <si>
    <t>2009（9）：11-21</t>
  </si>
  <si>
    <t>安树军，任保平</t>
  </si>
  <si>
    <t>《以社会实践推进创新人才的培养》</t>
  </si>
  <si>
    <t>《高校教育研究》</t>
  </si>
  <si>
    <t>2009（8）：208-210</t>
  </si>
  <si>
    <t>邵晓，任保平</t>
  </si>
  <si>
    <t>《我国无限劳动供给时代有没有结束》</t>
  </si>
  <si>
    <t>2009（5）：56-60</t>
  </si>
  <si>
    <t>《结构偏差、转化机制与中国经济增长质量》</t>
  </si>
  <si>
    <t>《社会科学研究》</t>
  </si>
  <si>
    <t>2009（5）：14-20</t>
  </si>
  <si>
    <t>人大复印资料</t>
  </si>
  <si>
    <t>2009（12）：55-61</t>
  </si>
  <si>
    <t>《古典主义范式下的二元经济结构转化理论述评》</t>
  </si>
  <si>
    <t>2009（6）：22-26</t>
  </si>
  <si>
    <t>《就业与工资关系的两种不同理论比较研究》</t>
  </si>
  <si>
    <t>2009（8）：17-20</t>
  </si>
  <si>
    <t>高煜，任保平</t>
  </si>
  <si>
    <t>《中国30年的企业改革：回顾与发展展望》</t>
  </si>
  <si>
    <t>《贵州财经学院学报》</t>
  </si>
  <si>
    <t>2009（1）：61-63</t>
  </si>
  <si>
    <t>梁炜，任保平</t>
  </si>
  <si>
    <t>《中国经济发展阶段的评价及现阶段的特征分析》</t>
  </si>
  <si>
    <t>2009（4）：3-18</t>
  </si>
  <si>
    <t>张琳，任保平</t>
  </si>
  <si>
    <t>《我国中部地区能源消费与经济增长——基于中部6省面板数据的协整检验》</t>
  </si>
  <si>
    <t>2009（4）：69-72</t>
  </si>
  <si>
    <t>陈丹丹，任保平</t>
  </si>
  <si>
    <t>《中国经济转型绩效分析：1992-2006》</t>
  </si>
  <si>
    <t>《财经科学》2009（5）：80-88人大复印资料</t>
  </si>
  <si>
    <t>2009（9）：50-56</t>
  </si>
  <si>
    <t>何帆，任保平</t>
  </si>
  <si>
    <t>《异质性劳动力转移假说的理论分析及其中国的实证检验：1996-2006》</t>
  </si>
  <si>
    <t>《农业技术经济》</t>
  </si>
  <si>
    <t>2009（1）：58-66</t>
  </si>
  <si>
    <t>郭亚军，曹卓，杜跃平</t>
  </si>
  <si>
    <t>国外旅游者行为研究述评</t>
  </si>
  <si>
    <t>《旅游科学》</t>
  </si>
  <si>
    <t>2009（2）：38-43</t>
  </si>
  <si>
    <t>郭亚军，曹卓</t>
  </si>
  <si>
    <t>旅游消费券效用的行为经济学分析</t>
  </si>
  <si>
    <t>2009（5）：67-70</t>
  </si>
  <si>
    <t>王珏</t>
  </si>
  <si>
    <t>世界经济</t>
  </si>
  <si>
    <t>分层次：发展我国服务贸易的一种思路</t>
  </si>
  <si>
    <t>《经济管理》</t>
  </si>
  <si>
    <t>2009（11）：50-54</t>
  </si>
  <si>
    <t>企业危机管理理性基础探析</t>
  </si>
  <si>
    <t>中国软科学（增刊）</t>
  </si>
  <si>
    <t>2009，（s1），239-243</t>
  </si>
  <si>
    <t>企业产品创新有效性边界的数理分析</t>
  </si>
  <si>
    <t>2008,（s1），216-219</t>
  </si>
  <si>
    <t>薪酬形式多样化与员工忠诚度间相关性的数理分析</t>
  </si>
  <si>
    <t>2009，（s2），220-224</t>
  </si>
  <si>
    <t>邵传林</t>
  </si>
  <si>
    <t>研究生</t>
  </si>
  <si>
    <t>农村土地私有化是解决“三农”问题的灵丹妙药吗？</t>
  </si>
  <si>
    <t>2009（9）：71-75</t>
  </si>
  <si>
    <t>邵传林，霍丽</t>
  </si>
  <si>
    <t>农村土地银行的运作机理与政策测度</t>
  </si>
  <si>
    <t>《改革》</t>
  </si>
  <si>
    <t>2009（7）：83-88</t>
  </si>
  <si>
    <t>霍丽，邵传林，惠康</t>
  </si>
  <si>
    <t>研究生2/教师</t>
  </si>
  <si>
    <t>《农村人力资本的投资现状及其对就业的影响分析》</t>
  </si>
  <si>
    <t>《西北大学学报》</t>
  </si>
  <si>
    <t>2009（3）：60-63</t>
  </si>
  <si>
    <t>《中国城市经济》</t>
  </si>
  <si>
    <t>2009（1）：24-29</t>
  </si>
  <si>
    <t>2009（3）：56-63</t>
  </si>
  <si>
    <t>2009（7）：12-17</t>
  </si>
  <si>
    <t>《中国经济学60年的主线演变和发展阶段》</t>
  </si>
  <si>
    <t>2009.10.20第十版</t>
  </si>
  <si>
    <t>2009.8.21第七版</t>
  </si>
  <si>
    <t>白永秀，吴振磊</t>
  </si>
  <si>
    <t>《理论视野》</t>
  </si>
  <si>
    <t>2009（10）：36-39</t>
  </si>
  <si>
    <t>2009（10）：35-49</t>
  </si>
  <si>
    <t>白永秀，邵金萍，吴振磊</t>
  </si>
  <si>
    <t>《关于建设“关中—天水经济区的几点思考”》</t>
  </si>
  <si>
    <t>2009（6）：29-33</t>
  </si>
  <si>
    <t>白永秀</t>
  </si>
  <si>
    <t>2009（3）：170-171</t>
  </si>
  <si>
    <t>2009（7）：27-33</t>
  </si>
  <si>
    <t>白永秀，任保平，吴振磊</t>
  </si>
  <si>
    <t>2009（1）：4-10</t>
  </si>
  <si>
    <t>《中国大学教学》</t>
  </si>
  <si>
    <t>2009（8）：132-135</t>
  </si>
  <si>
    <t>《西北农林科技大学学报》</t>
  </si>
  <si>
    <t>2009.9.（1）：46-50</t>
  </si>
  <si>
    <t>《陕西决策咨询建议》</t>
  </si>
  <si>
    <t>2009.4.13</t>
  </si>
  <si>
    <t>2009.9.10</t>
  </si>
  <si>
    <t>2009.8.10</t>
  </si>
  <si>
    <t>《西部大开发》（专访）</t>
  </si>
  <si>
    <t>2009（6）：15</t>
  </si>
  <si>
    <t>《西安财会》</t>
  </si>
  <si>
    <t>2008(5)</t>
  </si>
  <si>
    <t>2009(2)</t>
  </si>
  <si>
    <t>2009(1)</t>
  </si>
  <si>
    <t>杨隆丰、王铁山（不是）、赵守国</t>
  </si>
  <si>
    <t>2009（4）</t>
  </si>
  <si>
    <t>《甘肃金融》</t>
  </si>
  <si>
    <t>2009（6）</t>
  </si>
  <si>
    <t>《陕西工业经济》</t>
  </si>
  <si>
    <t>2009（5）</t>
  </si>
  <si>
    <t>关于促进我省企业创业板上市的建议</t>
  </si>
  <si>
    <t>《决策咨询建议》</t>
  </si>
  <si>
    <t>2008.4.15</t>
  </si>
  <si>
    <t>陕西要敢于借助资本市场的力量</t>
  </si>
  <si>
    <t>2010.1.8</t>
  </si>
  <si>
    <t>我国股市的过度投机行为及其治理对策</t>
  </si>
  <si>
    <t>2008（8）：62-66</t>
  </si>
  <si>
    <t>蒲晓晔，赵守国</t>
  </si>
  <si>
    <t>关于近年来经济发展方式转变研究的观点书评</t>
  </si>
  <si>
    <t>西北大学学报《社会科学版》</t>
  </si>
  <si>
    <t>2010（3）：30-33</t>
  </si>
  <si>
    <t>杨隆丰</t>
  </si>
  <si>
    <t>创业风险投资组织形式的选择对策</t>
  </si>
  <si>
    <t>《陕西综合经济》</t>
  </si>
  <si>
    <t>2008(6):19-21</t>
  </si>
  <si>
    <t>李竟成，赵守国</t>
  </si>
  <si>
    <t>风险投资多阶段动态信号博弈分析</t>
  </si>
  <si>
    <t>《哈尔滨工业大学学报》</t>
  </si>
  <si>
    <t>2009（10）：279-282</t>
  </si>
  <si>
    <t>惠宁、谢攀、霍丽</t>
  </si>
  <si>
    <t>2009（2）：102-104</t>
  </si>
  <si>
    <t>惠宁、何磊</t>
  </si>
  <si>
    <t>次贷危机与中国经济走势研究</t>
  </si>
  <si>
    <t>2009（6）：85-89</t>
  </si>
  <si>
    <t>当前金融危机的根源-基于马克思危机理论的分析</t>
  </si>
  <si>
    <t>2009（6）：77-84</t>
  </si>
  <si>
    <t>惠宁、谢攀</t>
  </si>
  <si>
    <t>产业集群与区域经济增长的实证研究</t>
  </si>
  <si>
    <t>2009（6）：34-39</t>
  </si>
  <si>
    <t>高海燕、惠　宁</t>
  </si>
  <si>
    <t>惠宁</t>
  </si>
  <si>
    <t>企业理论演进轨迹及若干要素</t>
  </si>
  <si>
    <t>改革</t>
  </si>
  <si>
    <t>2009（12）</t>
  </si>
  <si>
    <t xml:space="preserve">ISSN 1000-2731X;CN 61-1011/C </t>
  </si>
  <si>
    <t>ISSN1004-3306</t>
  </si>
  <si>
    <t>ISSN1000-2731</t>
  </si>
  <si>
    <t>ISSN1006-1096</t>
  </si>
  <si>
    <t>ISSN 1007-9556 CN14-1221/F</t>
  </si>
  <si>
    <t>ISSN1007-7685 CN22-1054/F</t>
  </si>
  <si>
    <t>ISSN1004-2768</t>
  </si>
  <si>
    <t>ISSN1674-4411CN11-5775/A</t>
  </si>
  <si>
    <t>ISSN1000-2731XCN61-1011/C</t>
  </si>
  <si>
    <t>ISSN0439-8041</t>
  </si>
  <si>
    <t>ISSN0447-662X</t>
  </si>
  <si>
    <t>ISSN1002-5006</t>
  </si>
  <si>
    <t>ISBN978-7-301-15471-7</t>
  </si>
  <si>
    <t>ISSN1003-2053</t>
  </si>
  <si>
    <t>ISSN1000-7695</t>
  </si>
  <si>
    <t>ISSN1671-8402</t>
  </si>
  <si>
    <t>ISSN1003-7543</t>
  </si>
  <si>
    <t>ISSN1007-7685</t>
  </si>
  <si>
    <t>ISSN1002-8390</t>
  </si>
  <si>
    <t>ISSN1005-2674</t>
  </si>
  <si>
    <t>ISSN1001-0300</t>
  </si>
  <si>
    <t>ISSN1002-736X</t>
  </si>
  <si>
    <t>ISSN1000-260X</t>
  </si>
  <si>
    <t>ISSN1006-012X</t>
  </si>
  <si>
    <t>ISSN1671-4407</t>
  </si>
  <si>
    <t>ISSN1002-5863</t>
  </si>
  <si>
    <t>ISSN1003-4161</t>
  </si>
  <si>
    <t>ISSN1002-2104</t>
  </si>
  <si>
    <t>ISSN1005-4383</t>
  </si>
  <si>
    <t>ISSN1003-5192</t>
  </si>
  <si>
    <t>ISSN1007-5682</t>
  </si>
  <si>
    <t>ISSN1003-854X</t>
  </si>
  <si>
    <t>ISSN1004-9975 CN61-1015/C</t>
  </si>
  <si>
    <t>ISSN1004-972X</t>
  </si>
  <si>
    <t>ISSN1000-8462</t>
  </si>
  <si>
    <t>ISSN1006-3862</t>
  </si>
  <si>
    <t>ISSN1002-2031 CN11-1119/C</t>
  </si>
  <si>
    <t>ISSN1002-2848</t>
  </si>
  <si>
    <t>ISSN1004-6070</t>
  </si>
  <si>
    <t>ISSN1004-8278</t>
  </si>
  <si>
    <t>ISSN1008-245X</t>
  </si>
  <si>
    <t>ISSN1003-0166</t>
  </si>
  <si>
    <t>CN61-1447/F</t>
  </si>
  <si>
    <t>ISSN1000-2804</t>
  </si>
  <si>
    <t>ISSN1003-2398</t>
  </si>
  <si>
    <t>ISSN1000-6052</t>
  </si>
  <si>
    <t>ISSN1674-4268</t>
  </si>
  <si>
    <t>ISSN1003-3637</t>
  </si>
  <si>
    <t>ISSN1000-114X</t>
  </si>
  <si>
    <t>CN11-1736/G4</t>
  </si>
  <si>
    <t>CN61-1300/TN</t>
  </si>
  <si>
    <t>CN62-1028/G4</t>
  </si>
  <si>
    <t>CN11-1187/Z</t>
  </si>
  <si>
    <t>CN45-1006/C</t>
  </si>
  <si>
    <t>CN52-1005/C</t>
  </si>
  <si>
    <t>CN43-1008/C</t>
  </si>
  <si>
    <t>CN61-1076/TN</t>
  </si>
  <si>
    <t>CN14-1221/F</t>
  </si>
  <si>
    <t>CN22-1002</t>
  </si>
  <si>
    <t>CN11-4593/F</t>
  </si>
  <si>
    <t>CN11-1057/F</t>
  </si>
  <si>
    <t>CN51-1037/C</t>
  </si>
  <si>
    <t>CN35-1248/C</t>
  </si>
  <si>
    <t>CN22-1054</t>
  </si>
  <si>
    <t>CN52-5009/F</t>
  </si>
  <si>
    <t>CN11-1087/F</t>
  </si>
  <si>
    <t>CN41-1223/F</t>
  </si>
  <si>
    <t>CN11-1883/S</t>
  </si>
  <si>
    <t>ISSN1006-575X</t>
  </si>
  <si>
    <t>ISSN1002-5766</t>
  </si>
  <si>
    <t>ISSN:1002-9753</t>
  </si>
  <si>
    <t>ISSN 1008-9721;CN 11-4085/F</t>
  </si>
  <si>
    <t>ISSN 1000-8306;CN 51-1104/F</t>
  </si>
  <si>
    <t>ISSN 1003-5656;CN 51-1312/F</t>
  </si>
  <si>
    <t xml:space="preserve">CN 11-2939/G4 </t>
  </si>
  <si>
    <t>CN 11-0065</t>
  </si>
  <si>
    <t>ISSN 1008-1747;CN 11-3953/A</t>
  </si>
  <si>
    <t>ISSN 1003-7543;CN 50-1012/F</t>
  </si>
  <si>
    <t>ISSN 1002-6924;CN 52-1005/C</t>
  </si>
  <si>
    <t>ISSN 1671-8402;CN 35-1248/C</t>
  </si>
  <si>
    <t>ISSN 1005-0450;CN 11-3213/G4</t>
  </si>
  <si>
    <t>ISSN 1002-6487;CN 42-1009/C</t>
  </si>
  <si>
    <t>ISSN 1009-9107;CN 61-1376/C</t>
  </si>
  <si>
    <t>ISSN 1009-8631;CN 61-1373/F</t>
  </si>
  <si>
    <t xml:space="preserve"> 《西北大学学报》(哲学社会科学版)</t>
  </si>
  <si>
    <t>基础研究投入的溢出效应及度量研究</t>
  </si>
  <si>
    <t>《中国科技论坛》</t>
  </si>
  <si>
    <t>ISSN1002-6711</t>
  </si>
  <si>
    <t>《科学学与科学技术管理》</t>
  </si>
  <si>
    <t>ISSN1002-0241</t>
  </si>
  <si>
    <t>赵立雨、师萍、张炳南</t>
  </si>
  <si>
    <t>我国基础投入的多元效应及度量模型分析</t>
  </si>
  <si>
    <t>岳利萍、白永秀</t>
  </si>
  <si>
    <t>经济系</t>
  </si>
  <si>
    <t>教师</t>
  </si>
  <si>
    <t>面向农户增收的分类金融供给方案研究</t>
  </si>
  <si>
    <t>人大复印资料《农业经济研究》</t>
  </si>
  <si>
    <t>2009（9）：112-116</t>
  </si>
  <si>
    <t>核心C</t>
  </si>
  <si>
    <t>1,2</t>
  </si>
  <si>
    <t>ISSN1674-425X CN115761/F</t>
  </si>
  <si>
    <t>王凯、庞震</t>
  </si>
  <si>
    <t>中国财政科技投入与经济增长</t>
  </si>
  <si>
    <t>《科学管理研究》</t>
  </si>
  <si>
    <t>2010（1）：103-106</t>
  </si>
  <si>
    <t>ISSN1004-115X</t>
  </si>
  <si>
    <t>侯晓婧</t>
  </si>
  <si>
    <t>会计系</t>
  </si>
  <si>
    <t>研究生</t>
  </si>
  <si>
    <t>我国政府绩效审计现状及发展前景——基于深圳市2003-2007年项目分析</t>
  </si>
  <si>
    <t>人大复印资料《财务与会计》</t>
  </si>
  <si>
    <t>ISBN1009-7546</t>
  </si>
  <si>
    <t>我国审计问责制度的设计及其实现途径</t>
  </si>
  <si>
    <t>人大复印资料《审计文摘》</t>
  </si>
  <si>
    <t>ISBN1008-3243</t>
  </si>
  <si>
    <t>2009年经济管理学院公开发表的论文</t>
  </si>
  <si>
    <t>经济学系</t>
  </si>
  <si>
    <t>中国西部经济发展报告（2009）</t>
  </si>
  <si>
    <t>《生产理论：一个基于长期视角的分析》</t>
  </si>
  <si>
    <t>主译</t>
  </si>
  <si>
    <t>中国特色社会主义发展经济学</t>
  </si>
  <si>
    <t>中国社会科学出版社</t>
  </si>
  <si>
    <t>区域协调发展：大国崛起的必然选择</t>
  </si>
  <si>
    <t>专著</t>
  </si>
  <si>
    <t>国土空间功能分异视角下的区域协调发展</t>
  </si>
  <si>
    <t>主</t>
  </si>
  <si>
    <t>中国出口增长方式转变研究</t>
  </si>
  <si>
    <t>新编财务会计学</t>
  </si>
  <si>
    <t>华南理工大学出版社</t>
  </si>
  <si>
    <t>初级会计</t>
  </si>
  <si>
    <t>旅游企业财务管理</t>
  </si>
  <si>
    <t>独</t>
  </si>
  <si>
    <t>2009年经济管理学院出版的教材与著作</t>
  </si>
  <si>
    <t>资助信息</t>
  </si>
  <si>
    <t>工商系</t>
  </si>
  <si>
    <t>《安康市烟草消费数据库与营销渠道建设》</t>
  </si>
  <si>
    <t>陕西人民出版社</t>
  </si>
  <si>
    <t>副主编</t>
  </si>
  <si>
    <t>马小勇</t>
  </si>
  <si>
    <t>《中国农户的收入风险应对机制与消费波动》</t>
  </si>
  <si>
    <t>公众参与环保行为机理研究</t>
  </si>
  <si>
    <t>郝索</t>
  </si>
  <si>
    <t>旅游经济学（教材）</t>
  </si>
  <si>
    <t>中国财政经济出版社</t>
  </si>
  <si>
    <t>会计师事务所业务质量管理</t>
  </si>
  <si>
    <t>大连出版社</t>
  </si>
  <si>
    <t>审计问责：理论研究与制度设计</t>
  </si>
  <si>
    <t>经济科学出版社</t>
  </si>
  <si>
    <t>韦省民</t>
  </si>
  <si>
    <t>新手上路实战股市</t>
  </si>
  <si>
    <t>非关税壁垒：问题与对策</t>
  </si>
  <si>
    <t>电子工业出版社</t>
  </si>
  <si>
    <t>王赫男，郭亚军</t>
  </si>
  <si>
    <t>第二主编</t>
  </si>
  <si>
    <t>任保平等</t>
  </si>
  <si>
    <t>现代经济学理论与方法创新论坛（五）</t>
  </si>
  <si>
    <t>西部资源富集区新农村建设的经济学分析</t>
  </si>
  <si>
    <t>任保平、宋宇</t>
  </si>
  <si>
    <t>宏观经济学</t>
  </si>
  <si>
    <t>ISBN978-7-03-023154-3</t>
  </si>
  <si>
    <t>微观经济学</t>
  </si>
  <si>
    <t>ISBN978-7-03-024673-8</t>
  </si>
  <si>
    <t>白永秀、任保平</t>
  </si>
  <si>
    <t>新中国经济学60年</t>
  </si>
  <si>
    <t>高等教育出版社</t>
  </si>
  <si>
    <t>经济管理出版社</t>
  </si>
  <si>
    <t>旅游教育出版社</t>
  </si>
  <si>
    <t>ISBN978-7-5604-025764</t>
  </si>
  <si>
    <t>教材</t>
  </si>
  <si>
    <t>2009（3)：14-15</t>
  </si>
  <si>
    <t>2009（11):54-56</t>
  </si>
  <si>
    <t>茹少峰</t>
  </si>
  <si>
    <t>陕西省科技攻关项目</t>
  </si>
  <si>
    <t>省部级</t>
  </si>
  <si>
    <t>纵向课题</t>
  </si>
  <si>
    <t>科技部</t>
  </si>
  <si>
    <t>产业资本与金融资本融合机制研究（09JK225）</t>
  </si>
  <si>
    <t>陕西省教育厅专项科研计划项目</t>
  </si>
  <si>
    <t>厅局级</t>
  </si>
  <si>
    <t>岳宏志</t>
  </si>
  <si>
    <t>陕西省经济增长技术效率研究</t>
  </si>
  <si>
    <t>王峰虎</t>
  </si>
  <si>
    <t>金融学系</t>
  </si>
  <si>
    <t>财政支持陕西城乡公共服务均衡发展问题研究</t>
  </si>
  <si>
    <t>陕西省科学技术研究发展计划项目</t>
  </si>
  <si>
    <t>马小勇</t>
  </si>
  <si>
    <t>中国农户生产过程中的风险规避行为研究</t>
  </si>
  <si>
    <t>09YJC790214</t>
  </si>
  <si>
    <t>教育部人文社会科学司</t>
  </si>
  <si>
    <t>2009.11-2012.12</t>
  </si>
  <si>
    <t>钞小静</t>
  </si>
  <si>
    <t>新中国成立60年来陕西经济发展质量的评价及其经验研究</t>
  </si>
  <si>
    <t>09D003</t>
  </si>
  <si>
    <t>2009.9-2010.9</t>
  </si>
  <si>
    <t>西安“四区二基地”城乡统筹模式研究</t>
  </si>
  <si>
    <t>西安市哲学社会科学项目(一般)</t>
  </si>
  <si>
    <t>副省级</t>
  </si>
  <si>
    <t>工商管理学系</t>
  </si>
  <si>
    <t>“十二五”时期我国区域政策调整研究</t>
  </si>
  <si>
    <t>国家发展改革委地区经济司</t>
  </si>
  <si>
    <t>产业集聚、产业结构优化与陕西区域竞争力研究</t>
  </si>
  <si>
    <t>陕西省自然科学基金项目</t>
  </si>
  <si>
    <t>工商系</t>
  </si>
  <si>
    <t>陕西骨干行业大型企业科技需求与科技创新对策研究</t>
  </si>
  <si>
    <t>陕西省教育厅</t>
  </si>
  <si>
    <t>经济学系</t>
  </si>
  <si>
    <t>城乡统筹视角下的我国城乡商贸流通体系研究</t>
  </si>
  <si>
    <t>教育部重大招标项目</t>
  </si>
  <si>
    <t>新中国60年经济学理论的历史回顾与展望</t>
  </si>
  <si>
    <t>陕西省人文社会科学重点研究基地项目</t>
  </si>
  <si>
    <t>西方经济学教学团队</t>
  </si>
  <si>
    <t>校级教学项目</t>
  </si>
  <si>
    <t>经济学专业理论与方法创新教育研究</t>
  </si>
  <si>
    <t>陕西省教改项目</t>
  </si>
  <si>
    <t>《西部地区形成城乡经济社会一体化新格局的战略研究》</t>
  </si>
  <si>
    <t>国家社科基金重大招标项目</t>
  </si>
  <si>
    <t>国家级</t>
  </si>
  <si>
    <t>岳利萍</t>
  </si>
  <si>
    <t>资源枯竭型地区经济转型政策研究</t>
  </si>
  <si>
    <t>09CJY036</t>
  </si>
  <si>
    <t>国家社科基金青年项目</t>
  </si>
  <si>
    <t>2008.7-2010.6</t>
  </si>
  <si>
    <t>马莉莉</t>
  </si>
  <si>
    <t>世界经济与贸易系</t>
  </si>
  <si>
    <t xml:space="preserve">产品内分工深化视角下中国经济发展方式转变路径研究
</t>
  </si>
  <si>
    <t>09XJL010</t>
  </si>
  <si>
    <t>国家社科基金西部项目</t>
  </si>
  <si>
    <t>东亚产品内分工背景下香港向世界城市转型研究</t>
  </si>
  <si>
    <t>09YJAGATOO2</t>
  </si>
  <si>
    <t>2009年度教育部规划项目</t>
  </si>
  <si>
    <t>马晓强</t>
  </si>
  <si>
    <t>农户间水权交易第三方效应的评价与治理：以张掖为例</t>
  </si>
  <si>
    <t>09XJC790013</t>
  </si>
  <si>
    <t>2009年度教育部西部项目（青年项目）</t>
  </si>
  <si>
    <t>基于主体功能区建设的陕西三大区域科学发展战略研究</t>
  </si>
  <si>
    <t>09D001</t>
  </si>
  <si>
    <t>2009年陕西省哲学社会科学项目</t>
  </si>
  <si>
    <t>陈关聚</t>
  </si>
  <si>
    <t>陕西政府投资扩大内需项目实施代建制问题研究</t>
  </si>
  <si>
    <t>09E022</t>
  </si>
  <si>
    <t>李华</t>
  </si>
  <si>
    <t>陕西教育资源优势转化为县域经济增长力研究</t>
  </si>
  <si>
    <t>09E028</t>
  </si>
  <si>
    <t>姚慧琴</t>
  </si>
  <si>
    <t>西安市服务外包发展研究——以软件产业为例</t>
  </si>
  <si>
    <t>2009年陕西社会科学界重大理论与重大现实问题研究课题（资助）</t>
  </si>
  <si>
    <t>2009.5-2009.9</t>
  </si>
  <si>
    <t>陕西省重点产业技术发展研究</t>
  </si>
  <si>
    <t>2009KRZ01</t>
  </si>
  <si>
    <t>蔡立雄</t>
  </si>
  <si>
    <t>农村新型经济合作组织的发展与中国农业现代化</t>
  </si>
  <si>
    <t>2009年陕西社会科学界重大理论与重大现实问题研究课题（自筹）</t>
  </si>
  <si>
    <t>2009年度西安市哲学社会科学项目（自筹）</t>
  </si>
  <si>
    <t>陕西会展经济与旅游经济发展的重点及品牌建设</t>
  </si>
  <si>
    <t>09JZ027</t>
  </si>
  <si>
    <t>陕西省教育厅2009年度哲学社会科学重点研究基地科研计划项目</t>
  </si>
  <si>
    <t>6</t>
  </si>
  <si>
    <t>2009.6-2010.12</t>
  </si>
  <si>
    <t>窦玲</t>
  </si>
  <si>
    <t>陕西资源有偿使用制度和生态环境补偿机制研究</t>
  </si>
  <si>
    <t>2009年度陕西省教育厅项目</t>
  </si>
  <si>
    <t>2009.7-2010.12</t>
  </si>
  <si>
    <t>何爱平</t>
  </si>
  <si>
    <t>陕西新农村建设中的灾害问题及减灾体系研究</t>
  </si>
  <si>
    <t>褚志远</t>
  </si>
  <si>
    <t>建立财政收入持续稳定增长机制研究</t>
  </si>
  <si>
    <t>省财政厅专项</t>
  </si>
  <si>
    <t xml:space="preserve">安树伟 </t>
  </si>
  <si>
    <t>主体功能区建设中区域利益的协调机制与实现途径研究（纵向2008年已奖）</t>
  </si>
  <si>
    <t>国家发改委地区经济司</t>
  </si>
  <si>
    <t>李树民</t>
  </si>
  <si>
    <t>陕西旅游产业如何做大做强</t>
  </si>
  <si>
    <t>陕西省经济普查办公室</t>
  </si>
  <si>
    <t>王满仓</t>
  </si>
  <si>
    <t>陕西省小额信贷促进创业与再就业运营模式与对策研究</t>
  </si>
  <si>
    <t>陕西省劳动社保厅</t>
  </si>
  <si>
    <t>陕西旅游人才资源研究报告</t>
  </si>
  <si>
    <t>陕西省旅游局人事教育处</t>
  </si>
  <si>
    <t>陕西文化体制改革项目研究补助</t>
  </si>
  <si>
    <t>陕西省教育厅高等学校教育经费补助</t>
  </si>
  <si>
    <t>史耀疆</t>
  </si>
  <si>
    <t>国际计划（诺基亚）儿童早期养育及教育项目</t>
  </si>
  <si>
    <t>中科院地理科学与资源研究所</t>
  </si>
  <si>
    <t>09--09</t>
  </si>
  <si>
    <t>ECCD监测评估</t>
  </si>
  <si>
    <t>美国国际计划中国总部</t>
  </si>
  <si>
    <t>西部开发十年政府公共政策评估</t>
  </si>
  <si>
    <t>四川大学</t>
  </si>
  <si>
    <t>09--10</t>
  </si>
  <si>
    <t>国际计划隆德项目监测评估</t>
  </si>
  <si>
    <t>隆德县国际计划教育项目办公室</t>
  </si>
  <si>
    <t>师萍</t>
  </si>
  <si>
    <t>高新技术企业绩效评价指标体系研究</t>
  </si>
  <si>
    <t>陕西省国资委</t>
  </si>
  <si>
    <t>安康市烟草消费数据库与营销渠道建设（查不到）</t>
  </si>
  <si>
    <t>陕西省烟草专卖局</t>
  </si>
  <si>
    <t>技术服务</t>
  </si>
  <si>
    <t>横向课题</t>
  </si>
  <si>
    <t>南梁矿业企业文化模式研究</t>
  </si>
  <si>
    <t>陕西南梁矿业有限公司</t>
  </si>
  <si>
    <t>杨永平</t>
  </si>
  <si>
    <t>企业文化建设研究项目合作协议</t>
  </si>
  <si>
    <t>黄陵煤矸石热电有限公司</t>
  </si>
  <si>
    <t>技术开发</t>
  </si>
  <si>
    <t>徐璋勇</t>
  </si>
  <si>
    <t>西安市临潼区渭河生态区开发建设（一期）总体规划（查不到）</t>
  </si>
  <si>
    <t>西安市临潼渭河生态区管委会</t>
  </si>
  <si>
    <t>2008.6-2009.6</t>
  </si>
  <si>
    <t>陕西省“十二五”规划研究课题（陕西省省级综合配套改革实验区研究课题）</t>
  </si>
  <si>
    <t>陕西省发展和改革委员会</t>
  </si>
  <si>
    <r>
      <t>政府财政研发投入与经济增长的协整检验——基于</t>
    </r>
    <r>
      <rPr>
        <sz val="10.5"/>
        <rFont val="Times New Roman"/>
        <family val="1"/>
      </rPr>
      <t>1989-2007</t>
    </r>
    <r>
      <rPr>
        <sz val="10.5"/>
        <rFont val="宋体"/>
        <family val="0"/>
      </rPr>
      <t>年的数据分析</t>
    </r>
    <r>
      <rPr>
        <sz val="10.5"/>
        <rFont val="Times New Roman"/>
        <family val="1"/>
      </rPr>
      <t xml:space="preserve"> </t>
    </r>
    <r>
      <rPr>
        <sz val="10.5"/>
        <rFont val="宋体"/>
        <family val="0"/>
      </rPr>
      <t>中国软科学</t>
    </r>
  </si>
  <si>
    <r>
      <t>2010</t>
    </r>
    <r>
      <rPr>
        <sz val="10.5"/>
        <rFont val="宋体"/>
        <family val="0"/>
      </rPr>
      <t>（</t>
    </r>
    <r>
      <rPr>
        <sz val="10.5"/>
        <rFont val="Times New Roman"/>
        <family val="1"/>
      </rPr>
      <t>2</t>
    </r>
    <r>
      <rPr>
        <sz val="10.5"/>
        <rFont val="宋体"/>
        <family val="0"/>
      </rPr>
      <t>）：</t>
    </r>
    <r>
      <rPr>
        <sz val="10.5"/>
        <rFont val="Times New Roman"/>
        <family val="1"/>
      </rPr>
      <t>53-58</t>
    </r>
  </si>
  <si>
    <t>中国软科学</t>
  </si>
  <si>
    <t>赵立雨、师萍</t>
  </si>
  <si>
    <t>以质量看待增长：对新中国经济增长质量的评价与反思</t>
  </si>
  <si>
    <t>中国经济出版社</t>
  </si>
  <si>
    <t>出版时间</t>
  </si>
  <si>
    <t>类型</t>
  </si>
  <si>
    <t>ISBN978-7-5005-8113-0</t>
  </si>
  <si>
    <t>ISBN 978-75017-8170-6/F·7168</t>
  </si>
  <si>
    <t>ISBN 978-7-01-006693-6</t>
  </si>
  <si>
    <t>论文集</t>
  </si>
  <si>
    <t>ISBN 978-7-5017-8709-8</t>
  </si>
  <si>
    <t>ISBN978-7-5017-9314-3</t>
  </si>
  <si>
    <t>ISBN 978-75097-0304-5/F.0110</t>
  </si>
  <si>
    <t>ISBN 978-7-5017-8389-2/F.7381</t>
  </si>
  <si>
    <t>ISBN978-7-5097-0867-5</t>
  </si>
  <si>
    <t>经济管理学院</t>
  </si>
  <si>
    <t>中国社科出版社</t>
  </si>
  <si>
    <t>王峰虎</t>
  </si>
  <si>
    <t>陕西农村公共服务调查研究</t>
  </si>
  <si>
    <t>西北大学出版社</t>
  </si>
  <si>
    <t>康蓉</t>
  </si>
  <si>
    <t>世界经济与贸易系</t>
  </si>
  <si>
    <t>数据分析竞争法</t>
  </si>
  <si>
    <t>商务印书馆</t>
  </si>
  <si>
    <t>译著</t>
  </si>
  <si>
    <t>赵景峰</t>
  </si>
  <si>
    <t>西安出版社</t>
  </si>
  <si>
    <t>西部地区生态环境重建模式研究</t>
  </si>
  <si>
    <t>陕西高校人文、社会科学研究优秀成果奖</t>
  </si>
  <si>
    <t>冯均科</t>
  </si>
  <si>
    <t>陕西省高校人文社会科学优秀成果</t>
  </si>
  <si>
    <t>陕西省注册会计师协会优秀课题</t>
  </si>
  <si>
    <t>马晓强</t>
  </si>
  <si>
    <t>我国巨灾风险分散机制构建探析</t>
  </si>
  <si>
    <t>2009年度陕西高校人文社会科学研究优秀成果奖</t>
  </si>
  <si>
    <t>三等奖</t>
  </si>
  <si>
    <t>陕西高校人文社会科学优秀成果奖</t>
  </si>
  <si>
    <t>郭俊华</t>
  </si>
  <si>
    <t>产业融合与西部地区新型工业化道路</t>
  </si>
  <si>
    <t>岳宏志、寇雅玲</t>
  </si>
  <si>
    <t>马克思转形理论的一个数理证明</t>
  </si>
  <si>
    <t>国有经济逻辑边界及战略调整</t>
  </si>
  <si>
    <t>卢山冰</t>
  </si>
  <si>
    <t>马晓强、韩锦绵</t>
  </si>
  <si>
    <t>教育部教育质量工程项目、教育部特色专业项目、省重点学科、211工程</t>
  </si>
  <si>
    <t>陕西省科技进步奖</t>
  </si>
  <si>
    <t>省级教学名师</t>
  </si>
  <si>
    <t>教育部新世纪优秀人才支持计划，省哲社重点研究基地项目，211配套支持项目</t>
  </si>
  <si>
    <t>新世纪优秀人才支持计划、湖北省人文社科重点研究基地项目、西方经济学重点学科</t>
  </si>
  <si>
    <t>西北大学优秀博士论文项目、陕西省社科基金</t>
  </si>
  <si>
    <t>省社科基金项目</t>
  </si>
  <si>
    <t>惠宁</t>
  </si>
  <si>
    <t>西部大开发10年成就瞩目</t>
  </si>
  <si>
    <t>《陕西日报》（理论周刊）</t>
  </si>
  <si>
    <t>2009.6.17</t>
  </si>
  <si>
    <t>卢春香，孙万贵</t>
  </si>
  <si>
    <t>利率的可控风险与不可控风险</t>
  </si>
  <si>
    <t>姚慧琴</t>
  </si>
  <si>
    <t>社会科学文献出版社</t>
  </si>
  <si>
    <t>2009（7）</t>
  </si>
  <si>
    <t>基于协整理论的政府科技投入绩效与目标强度研究</t>
  </si>
  <si>
    <t>2008（11）</t>
  </si>
  <si>
    <t>人大复印资料《创新政策与管理》</t>
  </si>
  <si>
    <t>2009（10）</t>
  </si>
  <si>
    <t>经济管理学院</t>
  </si>
  <si>
    <t>2009Z038</t>
  </si>
  <si>
    <t>2009C049</t>
  </si>
  <si>
    <t>2009.5-2009.10</t>
  </si>
  <si>
    <t>09J25</t>
  </si>
  <si>
    <t>09JK205</t>
  </si>
  <si>
    <t>09JK211</t>
  </si>
  <si>
    <t>序号</t>
  </si>
  <si>
    <t>作  者</t>
  </si>
  <si>
    <t>单位</t>
  </si>
  <si>
    <t>属性</t>
  </si>
  <si>
    <t>论  文  题  目</t>
  </si>
  <si>
    <t>发表刊物名称</t>
  </si>
  <si>
    <t>刊物类型</t>
  </si>
  <si>
    <t>本人排名</t>
  </si>
  <si>
    <t>管理科学与工程系</t>
  </si>
  <si>
    <t>教师</t>
  </si>
  <si>
    <t>经济学系</t>
  </si>
  <si>
    <t>《改革》</t>
  </si>
  <si>
    <t>《西北大学学报（哲学社会科学版）》</t>
  </si>
  <si>
    <t>会计学系</t>
  </si>
  <si>
    <t>旅游学系</t>
  </si>
  <si>
    <t>金融学系</t>
  </si>
  <si>
    <t xml:space="preserve">教师 </t>
  </si>
  <si>
    <t>任保平</t>
  </si>
  <si>
    <t>教师／研究生</t>
  </si>
  <si>
    <t xml:space="preserve">管理科学与工程系 </t>
  </si>
  <si>
    <t>赵守国</t>
  </si>
  <si>
    <t>姓  名</t>
  </si>
  <si>
    <t>成果名称</t>
  </si>
  <si>
    <t>出版社名称</t>
  </si>
  <si>
    <t>主（参）编</t>
  </si>
  <si>
    <t>中国经济出版社</t>
  </si>
  <si>
    <t>主编</t>
  </si>
  <si>
    <t>著</t>
  </si>
  <si>
    <t xml:space="preserve">著 </t>
  </si>
  <si>
    <t>科学出版社</t>
  </si>
  <si>
    <t>项   目   名  称</t>
  </si>
  <si>
    <t>项目编号</t>
  </si>
  <si>
    <t>项目来源</t>
  </si>
  <si>
    <t>项目级别</t>
  </si>
  <si>
    <t>项目类型　</t>
  </si>
  <si>
    <t>经费（万元）</t>
  </si>
  <si>
    <t>到款经费（万元）</t>
  </si>
  <si>
    <t>起止（完成）时间</t>
  </si>
  <si>
    <t>技术服务</t>
  </si>
  <si>
    <t>2008-35-09</t>
  </si>
  <si>
    <t>省部级</t>
  </si>
  <si>
    <t>纵向课题</t>
  </si>
  <si>
    <t>2008JJD790141</t>
  </si>
  <si>
    <t>横向课题</t>
  </si>
  <si>
    <t>08Z024</t>
  </si>
  <si>
    <t>2008.05-2008.10</t>
  </si>
  <si>
    <t>08D001</t>
  </si>
  <si>
    <t>2008.6-2009.6</t>
  </si>
  <si>
    <t>08D003</t>
  </si>
  <si>
    <t xml:space="preserve">信息管理与信息系统系 </t>
  </si>
  <si>
    <t>2008.8—2008.12</t>
  </si>
  <si>
    <t>信息管理学系</t>
  </si>
  <si>
    <t>2009.1-2011.12</t>
  </si>
  <si>
    <t>08E012</t>
  </si>
  <si>
    <t>08J39</t>
  </si>
  <si>
    <t>2008.4.-2008.10</t>
  </si>
  <si>
    <t>08Z025</t>
  </si>
  <si>
    <t>08E028</t>
  </si>
  <si>
    <t>2008.11—2009.6</t>
  </si>
  <si>
    <t>2008K04</t>
  </si>
  <si>
    <t>2008.7—2009.12</t>
  </si>
  <si>
    <t>姓名</t>
  </si>
  <si>
    <t>获奖科研成果题目</t>
  </si>
  <si>
    <t>获奖原由</t>
  </si>
  <si>
    <t>获奖类别</t>
  </si>
  <si>
    <t>获奖等级</t>
  </si>
  <si>
    <t>获奖时间</t>
  </si>
  <si>
    <t>一等</t>
  </si>
  <si>
    <t>三等</t>
  </si>
  <si>
    <t>二等</t>
  </si>
  <si>
    <t>工商管理系</t>
  </si>
  <si>
    <t>白永秀</t>
  </si>
  <si>
    <t>纵向课题</t>
  </si>
  <si>
    <t>王守坤，任保平</t>
  </si>
  <si>
    <t>财政联邦还是委托代理：关于中国式分权性质的经验判断</t>
  </si>
  <si>
    <t>《管理世界》</t>
  </si>
  <si>
    <t>刊号</t>
  </si>
  <si>
    <t>权威</t>
  </si>
  <si>
    <t>ISSN1002-5502</t>
  </si>
  <si>
    <t>2009（11):29-40</t>
  </si>
  <si>
    <t>核心B</t>
  </si>
  <si>
    <t>ISSN1000-2731</t>
  </si>
  <si>
    <t>卢山冰</t>
  </si>
  <si>
    <t xml:space="preserve">《光明日报》理论版 </t>
  </si>
  <si>
    <t>何爱平，任保平</t>
  </si>
  <si>
    <t>新中国60年来马克思主义政治经济学研究的回顾与前瞻</t>
  </si>
  <si>
    <t xml:space="preserve">《马克思主义研究》 </t>
  </si>
  <si>
    <t>2009（7）：29-35</t>
  </si>
  <si>
    <t>ISSN1006-5199</t>
  </si>
  <si>
    <t>期刊卷次页码</t>
  </si>
  <si>
    <t>朱承亮，岳宏志，李婷</t>
  </si>
  <si>
    <t>中国经济增长效率及其影响因素的实证研究：1985-2007</t>
  </si>
  <si>
    <t>《数量经济技术经济研究》</t>
  </si>
  <si>
    <t>2009（9）：52-62</t>
  </si>
  <si>
    <t>ISSN1000-3894</t>
  </si>
  <si>
    <t>著</t>
  </si>
  <si>
    <t>中国环境科学出版社</t>
  </si>
  <si>
    <t>主编</t>
  </si>
  <si>
    <t>钞小静，惠康</t>
  </si>
  <si>
    <t>中国经济增长质量的测度</t>
  </si>
  <si>
    <t>2009（6）：75-86</t>
  </si>
  <si>
    <t>赵勇，白永秀</t>
  </si>
  <si>
    <t>知识溢出：一个文献综述</t>
  </si>
  <si>
    <t>《经济研究》</t>
  </si>
  <si>
    <t>2009（1）：144-156</t>
  </si>
  <si>
    <t>ISSN0577-9154</t>
  </si>
  <si>
    <t>经济转型时期的企业家精神及其培育机制</t>
  </si>
  <si>
    <t>顾颖</t>
  </si>
  <si>
    <t>创业：与市场经济相适应的就业</t>
  </si>
  <si>
    <t>陕西省高等教育学会第五次优秀高教科研成果</t>
  </si>
  <si>
    <t>省部级</t>
  </si>
  <si>
    <t>以专业教育与人文教育的融合加强创新人才的培养</t>
  </si>
  <si>
    <t>任保平</t>
  </si>
  <si>
    <t>《城乡发展一体化的新格局：制度、激励、组织和能力视角的分析》</t>
  </si>
  <si>
    <t>《西北大学学报(哲学社会科学版)》</t>
  </si>
  <si>
    <t>《经济学与数学结合视角下的经济学创新人才培养体系探索》</t>
  </si>
  <si>
    <t>重要</t>
  </si>
  <si>
    <t>组织决策科学性的意识形态障碍与决策理性观的深化</t>
  </si>
  <si>
    <t>《中国软科学》</t>
  </si>
  <si>
    <t>2009（6）：181-186</t>
  </si>
  <si>
    <t>ISSN1002-9753</t>
  </si>
  <si>
    <t>前厅部运营管理</t>
  </si>
  <si>
    <t>ISSN1002-4980</t>
  </si>
  <si>
    <t>《区域经济论丛八》</t>
  </si>
  <si>
    <t>国家级</t>
  </si>
  <si>
    <t>白永秀</t>
  </si>
  <si>
    <t>《中国市场经济理论与实践》</t>
  </si>
  <si>
    <t>陕西省教学成果</t>
  </si>
  <si>
    <t>《地方高校经济学人才培养模式》</t>
  </si>
  <si>
    <t>国家教学成果</t>
  </si>
  <si>
    <t>二等</t>
  </si>
  <si>
    <t>《西安建设创新型城市研究》</t>
  </si>
  <si>
    <t>白永秀，李伟</t>
  </si>
  <si>
    <t>《我国环境管理体制改革的30年回顾》</t>
  </si>
  <si>
    <t>赵勇，白永秀</t>
  </si>
  <si>
    <t>白永秀，吴航</t>
  </si>
  <si>
    <t>《以国际合作推进中国自主创新》</t>
  </si>
  <si>
    <t>《财经科学》</t>
  </si>
  <si>
    <t>《建国60年中国经济学教育的回顾与展望》</t>
  </si>
  <si>
    <t>《经济学家》</t>
  </si>
  <si>
    <t>《光明日报》</t>
  </si>
  <si>
    <t>《白永秀在《建国60年中国经济学教育的回顾与展望》中提出的观点》</t>
  </si>
  <si>
    <t>《人民日报》</t>
  </si>
  <si>
    <t>《深入推进西部大开发战略的思考》</t>
  </si>
  <si>
    <t>《中国经济学演进轨迹：自七个历史阶段生发》</t>
  </si>
  <si>
    <t>《中国经济学60年的发展线索和发展阶段》</t>
  </si>
  <si>
    <t>《产业融合与西部地区新型工业化道路》评介</t>
  </si>
  <si>
    <t>白永秀，马小勇</t>
  </si>
  <si>
    <t>《建国60年我国市场经济（商品经济）理论研究综述》</t>
  </si>
  <si>
    <t>《长期困扰我国经济改革与发展的“十个滞后“问题》</t>
  </si>
  <si>
    <t>白永秀，任保平</t>
  </si>
  <si>
    <t>《关于经济学专业主干课程设置改革的思考》</t>
  </si>
  <si>
    <t>《知识溢出测度方法研究综述》</t>
  </si>
  <si>
    <t>《统计与决策》</t>
  </si>
  <si>
    <t>张喻，白永秀</t>
  </si>
  <si>
    <t>《地区经济增长与女性人力资本关系分析》</t>
  </si>
  <si>
    <t>《把西安打造成“西北会展之都”》</t>
  </si>
  <si>
    <t>《陕西决策咨询建议》</t>
  </si>
  <si>
    <t>《我省在实施“蛋奶工程”中应特别注意解决农村学生贫血问题》</t>
  </si>
  <si>
    <t>《抓住三个机遇，实施四个调整，做大做强陕西能源化工企业》</t>
  </si>
  <si>
    <t>《应尽快制定发展细则》</t>
  </si>
  <si>
    <t>维护股市稳定：制度创新视角的思考</t>
  </si>
  <si>
    <t>《西大经理人》</t>
  </si>
  <si>
    <t>在危机中寻找陕西发展的新机遇</t>
  </si>
  <si>
    <t>《陕西工业经济》</t>
  </si>
  <si>
    <t>寻找陕西发展的新机遇</t>
  </si>
  <si>
    <t>《西部大开发》</t>
  </si>
  <si>
    <t>关于产融结合的理论分析</t>
  </si>
  <si>
    <t>《光明日报》理论版</t>
  </si>
  <si>
    <t>亚洲四国支持创业投资的经验及启示</t>
  </si>
  <si>
    <t>《经济纵横》</t>
  </si>
  <si>
    <t>肖莎、赵守国</t>
  </si>
  <si>
    <t>中小企业贷款的资产证券化担保模式研究</t>
  </si>
  <si>
    <t>陕西上市公司经营者长期激励机制研究</t>
  </si>
  <si>
    <t>创新型城市指标评价体系研究</t>
  </si>
  <si>
    <t xml:space="preserve"> 《西北大学学报》(哲学社会科学版)</t>
  </si>
  <si>
    <t>次贷危机对中国出口贸易的影响及其对策</t>
  </si>
  <si>
    <t>何炼成</t>
  </si>
  <si>
    <t>2009（2）</t>
  </si>
  <si>
    <t>国家社科基金</t>
  </si>
  <si>
    <t>核心D</t>
  </si>
  <si>
    <t>核心C</t>
  </si>
  <si>
    <t>王凤</t>
  </si>
  <si>
    <t>冯均科</t>
  </si>
  <si>
    <t>郭俊华，卫玲</t>
  </si>
  <si>
    <t>休闲产业是城乡一体化发展的重要连接点</t>
  </si>
  <si>
    <t>2009.5.26</t>
  </si>
  <si>
    <t>曹钢</t>
  </si>
  <si>
    <t>新农村建设与城乡一体化</t>
  </si>
  <si>
    <t>《求是》</t>
  </si>
  <si>
    <t>2009（8）：46-48</t>
  </si>
  <si>
    <t>《中国经济学60年回顾与展望：演化逻辑、发展轨迹与未来趋势》</t>
  </si>
  <si>
    <t>《新华文摘》</t>
  </si>
  <si>
    <t>2009（18）：55-57</t>
  </si>
  <si>
    <t>CN11-1187/Z</t>
  </si>
  <si>
    <t>梁炜，任保平</t>
  </si>
  <si>
    <t>《中国经济发展阶段的评价及现阶段的特征分析》</t>
  </si>
  <si>
    <t>2009（4）：3-18</t>
  </si>
  <si>
    <t>CN11-1087/F</t>
  </si>
  <si>
    <t>王珏</t>
  </si>
  <si>
    <r>
      <t>应对宏观经济形势新变化</t>
    </r>
    <r>
      <rPr>
        <sz val="10"/>
        <rFont val="Times New Roman"/>
        <family val="1"/>
      </rPr>
      <t xml:space="preserve"> </t>
    </r>
    <r>
      <rPr>
        <sz val="10"/>
        <rFont val="宋体"/>
        <family val="0"/>
      </rPr>
      <t>保持西安经济平稳较快发展的对策建议</t>
    </r>
  </si>
  <si>
    <t>同燕、安立仁</t>
  </si>
  <si>
    <t>ISSN:978-0-9806057-3-0</t>
  </si>
  <si>
    <t>国际金融危机研究述评</t>
  </si>
  <si>
    <t>1，2</t>
  </si>
  <si>
    <t>1,2</t>
  </si>
  <si>
    <t>赵立雨、师萍</t>
  </si>
  <si>
    <t>ISSN1674-4217 CN11-5757/G3</t>
  </si>
  <si>
    <t>金融系</t>
  </si>
  <si>
    <t xml:space="preserve">工商管理系 </t>
  </si>
  <si>
    <t>研究生/教师</t>
  </si>
  <si>
    <t>工商管理</t>
  </si>
  <si>
    <t>会计系</t>
  </si>
  <si>
    <t>经济系</t>
  </si>
  <si>
    <t>信息管理系</t>
  </si>
  <si>
    <t>世界经济系</t>
  </si>
  <si>
    <t>教师</t>
  </si>
  <si>
    <t>旅游系</t>
  </si>
  <si>
    <t>工商管理系</t>
  </si>
  <si>
    <t>世界经济</t>
  </si>
  <si>
    <t xml:space="preserve">研究生 </t>
  </si>
  <si>
    <t>会计、金融</t>
  </si>
  <si>
    <t>著作</t>
  </si>
  <si>
    <t>ISBN978-7-5017-9302-4</t>
  </si>
  <si>
    <t>ISBN978-7-80209-727-8</t>
  </si>
  <si>
    <t>ISBN978-7-80684-795-4</t>
  </si>
  <si>
    <t>ISBN978-7-5058-8223-1</t>
  </si>
  <si>
    <t>ISBN978-7-224-08451-1</t>
  </si>
  <si>
    <t>教材</t>
  </si>
  <si>
    <t>On Company Diversified Product Strategy and Associated Customer Degree of Satisfaction</t>
  </si>
  <si>
    <t>核心D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</si>
</sst>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_ ;_ &quot;￥&quot;* \-#,##0_ ;_ &quot;￥&quot;* \-_ ;_ @_ "/>
    <numFmt numFmtId="185" formatCode="_ &quot;￥&quot;* #,##0.00_ ;_ &quot;￥&quot;* \-#,##0.00_ ;_ &quot;￥&quot;* \-??_ ;_ @_ "/>
    <numFmt numFmtId="186" formatCode="0.00_);[Red]\(0.00\)"/>
    <numFmt numFmtId="187" formatCode="0_ "/>
    <numFmt numFmtId="188" formatCode="&quot;Yes&quot;;&quot;Yes&quot;;&quot;No&quot;"/>
    <numFmt numFmtId="189" formatCode="&quot;True&quot;;&quot;True&quot;;&quot;False&quot;"/>
    <numFmt numFmtId="190" formatCode="&quot;On&quot;;&quot;On&quot;;&quot;Off&quot;"/>
    <numFmt numFmtId="191" formatCode="[$€-2]\ #,##0.00_);[Red]\([$€-2]\ #,##0.00\)"/>
  </numFmts>
  <fonts count="17">
    <font>
      <sz val="12"/>
      <name val="宋体"/>
      <family val="0"/>
    </font>
    <font>
      <u val="single"/>
      <sz val="12"/>
      <color indexed="36"/>
      <name val="宋体"/>
      <family val="0"/>
    </font>
    <font>
      <u val="single"/>
      <sz val="12"/>
      <color indexed="12"/>
      <name val="宋体"/>
      <family val="0"/>
    </font>
    <font>
      <sz val="10"/>
      <name val="宋体"/>
      <family val="0"/>
    </font>
    <font>
      <b/>
      <sz val="12"/>
      <name val="宋体"/>
      <family val="0"/>
    </font>
    <font>
      <b/>
      <sz val="10"/>
      <name val="宋体"/>
      <family val="0"/>
    </font>
    <font>
      <b/>
      <sz val="14"/>
      <name val="宋体"/>
      <family val="0"/>
    </font>
    <font>
      <sz val="9"/>
      <name val="宋体"/>
      <family val="0"/>
    </font>
    <font>
      <sz val="10"/>
      <color indexed="8"/>
      <name val="宋体"/>
      <family val="0"/>
    </font>
    <font>
      <sz val="10"/>
      <color indexed="10"/>
      <name val="宋体"/>
      <family val="0"/>
    </font>
    <font>
      <sz val="10"/>
      <name val="Times New Roman"/>
      <family val="1"/>
    </font>
    <font>
      <sz val="10.5"/>
      <name val="Times New Roman"/>
      <family val="1"/>
    </font>
    <font>
      <sz val="10.5"/>
      <name val="宋体"/>
      <family val="0"/>
    </font>
    <font>
      <sz val="12"/>
      <name val="Times New Roman"/>
      <family val="1"/>
    </font>
    <font>
      <sz val="10"/>
      <name val="新宋体"/>
      <family val="3"/>
    </font>
    <font>
      <sz val="10"/>
      <name val="ˎ̥"/>
      <family val="2"/>
    </font>
    <font>
      <b/>
      <sz val="8"/>
      <name val="宋体"/>
      <family val="2"/>
    </font>
  </fonts>
  <fills count="2">
    <fill>
      <patternFill/>
    </fill>
    <fill>
      <patternFill patternType="gray125"/>
    </fill>
  </fills>
  <borders count="5">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cellStyleXfs>
  <cellXfs count="68">
    <xf numFmtId="0" fontId="0" fillId="0" borderId="0" xfId="0" applyAlignment="1">
      <alignment/>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NumberFormat="1" applyFont="1" applyAlignment="1">
      <alignment horizontal="center" vertical="center" wrapText="1"/>
    </xf>
    <xf numFmtId="0" fontId="0" fillId="0" borderId="0" xfId="0" applyFont="1" applyAlignment="1">
      <alignment/>
    </xf>
    <xf numFmtId="0" fontId="5" fillId="0" borderId="1" xfId="0"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187" fontId="3" fillId="0" borderId="2" xfId="0" applyNumberFormat="1" applyFont="1" applyFill="1" applyBorder="1" applyAlignment="1">
      <alignment horizontal="center" vertical="center" wrapText="1"/>
    </xf>
    <xf numFmtId="0" fontId="3" fillId="0" borderId="0" xfId="0" applyFont="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87" fontId="3" fillId="0" borderId="0" xfId="0" applyNumberFormat="1" applyFont="1" applyFill="1" applyBorder="1" applyAlignment="1">
      <alignment horizontal="center" vertical="center" wrapText="1"/>
    </xf>
    <xf numFmtId="0" fontId="3" fillId="0" borderId="0" xfId="0" applyFont="1" applyBorder="1" applyAlignment="1">
      <alignment horizontal="left"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186" fontId="5" fillId="0" borderId="2" xfId="0" applyNumberFormat="1" applyFont="1" applyBorder="1" applyAlignment="1">
      <alignment horizontal="center" vertical="center" wrapText="1"/>
    </xf>
    <xf numFmtId="0" fontId="5" fillId="0" borderId="0" xfId="0" applyFont="1" applyBorder="1" applyAlignment="1">
      <alignment horizontal="left" wrapText="1"/>
    </xf>
    <xf numFmtId="49" fontId="3" fillId="0" borderId="2" xfId="0" applyNumberFormat="1" applyFont="1" applyBorder="1" applyAlignment="1">
      <alignment horizontal="center" vertical="center" wrapText="1"/>
    </xf>
    <xf numFmtId="186"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2" xfId="0" applyNumberFormat="1" applyFont="1" applyBorder="1" applyAlignment="1">
      <alignment horizontal="center" vertical="center" wrapText="1"/>
    </xf>
    <xf numFmtId="0" fontId="3" fillId="0" borderId="0" xfId="0" applyFont="1" applyBorder="1" applyAlignment="1">
      <alignment horizontal="center" vertical="center" wrapText="1"/>
    </xf>
    <xf numFmtId="186" fontId="3" fillId="0" borderId="0"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14"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0" xfId="0" applyFont="1" applyAlignment="1">
      <alignment horizontal="center" vertical="center"/>
    </xf>
    <xf numFmtId="0" fontId="8" fillId="0" borderId="2" xfId="0" applyFont="1" applyFill="1" applyBorder="1" applyAlignment="1">
      <alignment horizontal="center" vertical="center"/>
    </xf>
    <xf numFmtId="0" fontId="3" fillId="0" borderId="0" xfId="0" applyFont="1" applyAlignment="1">
      <alignment vertical="center" wrapText="1"/>
    </xf>
    <xf numFmtId="0" fontId="8" fillId="0" borderId="2" xfId="0" applyFont="1" applyBorder="1" applyAlignment="1">
      <alignment horizontal="center" vertical="center"/>
    </xf>
    <xf numFmtId="49"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3" fillId="0" borderId="2" xfId="0" applyFont="1" applyFill="1" applyBorder="1" applyAlignment="1">
      <alignment horizontal="center" wrapText="1"/>
    </xf>
    <xf numFmtId="0" fontId="3" fillId="0" borderId="2" xfId="0" applyFont="1" applyBorder="1" applyAlignment="1">
      <alignment horizontal="center"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5" fillId="0" borderId="2" xfId="0"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0" xfId="0" applyFont="1" applyAlignment="1">
      <alignment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vertical="center"/>
    </xf>
    <xf numFmtId="0" fontId="5"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3" fillId="0" borderId="0" xfId="0" applyFont="1" applyAlignment="1">
      <alignment vertical="center"/>
    </xf>
    <xf numFmtId="0" fontId="3" fillId="0" borderId="0" xfId="0" applyFont="1" applyFill="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86"/>
  <sheetViews>
    <sheetView workbookViewId="0" topLeftCell="A1">
      <pane xSplit="1" ySplit="2" topLeftCell="B3" activePane="bottomRight" state="frozen"/>
      <selection pane="topLeft" activeCell="A1" sqref="A1"/>
      <selection pane="topRight" activeCell="A1" sqref="A1"/>
      <selection pane="bottomLeft" activeCell="A1" sqref="A1"/>
      <selection pane="bottomRight" activeCell="K52" sqref="K52"/>
    </sheetView>
  </sheetViews>
  <sheetFormatPr defaultColWidth="9.00390625" defaultRowHeight="39.75" customHeight="1"/>
  <cols>
    <col min="1" max="1" width="5.875" style="18" bestFit="1" customWidth="1"/>
    <col min="2" max="2" width="8.25390625" style="18" customWidth="1"/>
    <col min="3" max="3" width="8.00390625" style="18" bestFit="1" customWidth="1"/>
    <col min="4" max="4" width="6.50390625" style="18" bestFit="1" customWidth="1"/>
    <col min="5" max="5" width="22.00390625" style="18" customWidth="1"/>
    <col min="6" max="6" width="11.125" style="18" customWidth="1"/>
    <col min="7" max="7" width="13.625" style="18" bestFit="1" customWidth="1"/>
    <col min="8" max="8" width="7.625" style="18" customWidth="1"/>
    <col min="9" max="9" width="5.00390625" style="18" bestFit="1" customWidth="1"/>
    <col min="10" max="10" width="11.125" style="20" customWidth="1"/>
    <col min="11" max="16384" width="10.875" style="19" customWidth="1"/>
  </cols>
  <sheetData>
    <row r="1" spans="1:10" ht="39.75" customHeight="1">
      <c r="A1" s="53" t="s">
        <v>783</v>
      </c>
      <c r="B1" s="54"/>
      <c r="C1" s="54"/>
      <c r="D1" s="54"/>
      <c r="E1" s="54"/>
      <c r="F1" s="54"/>
      <c r="G1" s="54"/>
      <c r="H1" s="54"/>
      <c r="I1" s="54"/>
      <c r="J1" s="54"/>
    </row>
    <row r="2" spans="1:10" ht="39.75" customHeight="1">
      <c r="A2" s="5" t="s">
        <v>1051</v>
      </c>
      <c r="B2" s="5" t="s">
        <v>1052</v>
      </c>
      <c r="C2" s="5" t="s">
        <v>1053</v>
      </c>
      <c r="D2" s="5" t="s">
        <v>1054</v>
      </c>
      <c r="E2" s="5" t="s">
        <v>1055</v>
      </c>
      <c r="F2" s="5" t="s">
        <v>1056</v>
      </c>
      <c r="G2" s="5" t="s">
        <v>1140</v>
      </c>
      <c r="H2" s="5" t="s">
        <v>1057</v>
      </c>
      <c r="I2" s="5" t="s">
        <v>1058</v>
      </c>
      <c r="J2" s="6" t="s">
        <v>1127</v>
      </c>
    </row>
    <row r="3" spans="1:10" ht="39.75" customHeight="1">
      <c r="A3" s="12">
        <v>1</v>
      </c>
      <c r="B3" s="26" t="s">
        <v>1124</v>
      </c>
      <c r="C3" s="15" t="s">
        <v>1059</v>
      </c>
      <c r="D3" s="15" t="s">
        <v>1261</v>
      </c>
      <c r="E3" s="26" t="s">
        <v>1125</v>
      </c>
      <c r="F3" s="12" t="s">
        <v>1126</v>
      </c>
      <c r="G3" s="12" t="s">
        <v>1130</v>
      </c>
      <c r="H3" s="12" t="s">
        <v>1128</v>
      </c>
      <c r="I3" s="12" t="s">
        <v>1255</v>
      </c>
      <c r="J3" s="16" t="s">
        <v>1129</v>
      </c>
    </row>
    <row r="4" spans="1:10" ht="39.75" customHeight="1">
      <c r="A4" s="12">
        <f>SUM(A3,1)</f>
        <v>2</v>
      </c>
      <c r="B4" s="12" t="s">
        <v>163</v>
      </c>
      <c r="C4" s="12" t="s">
        <v>1260</v>
      </c>
      <c r="D4" s="12" t="s">
        <v>1060</v>
      </c>
      <c r="E4" s="15" t="s">
        <v>164</v>
      </c>
      <c r="F4" s="15" t="s">
        <v>1134</v>
      </c>
      <c r="G4" s="15" t="s">
        <v>165</v>
      </c>
      <c r="H4" s="12" t="s">
        <v>1128</v>
      </c>
      <c r="I4" s="12">
        <v>1</v>
      </c>
      <c r="J4" s="16"/>
    </row>
    <row r="5" spans="1:10" ht="39.75" customHeight="1">
      <c r="A5" s="12">
        <f aca="true" t="shared" si="0" ref="A5:A68">SUM(A4,1)</f>
        <v>3</v>
      </c>
      <c r="B5" s="15" t="s">
        <v>1135</v>
      </c>
      <c r="C5" s="12" t="s">
        <v>1264</v>
      </c>
      <c r="D5" s="12" t="s">
        <v>1060</v>
      </c>
      <c r="E5" s="15" t="s">
        <v>1136</v>
      </c>
      <c r="F5" s="15" t="s">
        <v>1137</v>
      </c>
      <c r="G5" s="15" t="s">
        <v>1138</v>
      </c>
      <c r="H5" s="12" t="s">
        <v>1128</v>
      </c>
      <c r="I5" s="12" t="s">
        <v>1255</v>
      </c>
      <c r="J5" s="16" t="s">
        <v>1139</v>
      </c>
    </row>
    <row r="6" spans="1:10" ht="39.75" customHeight="1">
      <c r="A6" s="12">
        <f t="shared" si="0"/>
        <v>4</v>
      </c>
      <c r="B6" s="12" t="s">
        <v>1141</v>
      </c>
      <c r="C6" s="12" t="s">
        <v>1265</v>
      </c>
      <c r="D6" s="12" t="s">
        <v>1261</v>
      </c>
      <c r="E6" s="12" t="s">
        <v>1142</v>
      </c>
      <c r="F6" s="12" t="s">
        <v>1143</v>
      </c>
      <c r="G6" s="12" t="s">
        <v>1144</v>
      </c>
      <c r="H6" s="12" t="s">
        <v>1128</v>
      </c>
      <c r="I6" s="12" t="s">
        <v>1255</v>
      </c>
      <c r="J6" s="16" t="s">
        <v>1145</v>
      </c>
    </row>
    <row r="7" spans="1:10" ht="39.75" customHeight="1">
      <c r="A7" s="12">
        <f t="shared" si="0"/>
        <v>5</v>
      </c>
      <c r="B7" s="15" t="s">
        <v>1149</v>
      </c>
      <c r="C7" s="12" t="s">
        <v>1061</v>
      </c>
      <c r="D7" s="15" t="s">
        <v>166</v>
      </c>
      <c r="E7" s="15" t="s">
        <v>1150</v>
      </c>
      <c r="F7" s="12" t="s">
        <v>1143</v>
      </c>
      <c r="G7" s="12" t="s">
        <v>1151</v>
      </c>
      <c r="H7" s="12" t="s">
        <v>1128</v>
      </c>
      <c r="I7" s="12" t="s">
        <v>1256</v>
      </c>
      <c r="J7" s="16" t="s">
        <v>1145</v>
      </c>
    </row>
    <row r="8" spans="1:10" ht="39.75" customHeight="1">
      <c r="A8" s="12">
        <f t="shared" si="0"/>
        <v>6</v>
      </c>
      <c r="B8" s="12" t="s">
        <v>1152</v>
      </c>
      <c r="C8" s="12" t="s">
        <v>1264</v>
      </c>
      <c r="D8" s="12" t="s">
        <v>1267</v>
      </c>
      <c r="E8" s="12" t="s">
        <v>1153</v>
      </c>
      <c r="F8" s="12" t="s">
        <v>1154</v>
      </c>
      <c r="G8" s="12" t="s">
        <v>1155</v>
      </c>
      <c r="H8" s="12" t="s">
        <v>1128</v>
      </c>
      <c r="I8" s="12" t="s">
        <v>1256</v>
      </c>
      <c r="J8" s="16" t="s">
        <v>1156</v>
      </c>
    </row>
    <row r="9" spans="1:10" ht="39.75" customHeight="1">
      <c r="A9" s="12">
        <f t="shared" si="0"/>
        <v>7</v>
      </c>
      <c r="B9" s="12" t="s">
        <v>1235</v>
      </c>
      <c r="C9" s="12" t="s">
        <v>1264</v>
      </c>
      <c r="D9" s="12" t="s">
        <v>1267</v>
      </c>
      <c r="E9" s="12" t="s">
        <v>1236</v>
      </c>
      <c r="F9" s="12" t="s">
        <v>1134</v>
      </c>
      <c r="G9" s="12" t="s">
        <v>1237</v>
      </c>
      <c r="H9" s="12" t="s">
        <v>1128</v>
      </c>
      <c r="I9" s="12">
        <v>1</v>
      </c>
      <c r="J9" s="16"/>
    </row>
    <row r="10" spans="1:10" ht="39.75" customHeight="1">
      <c r="A10" s="12">
        <f t="shared" si="0"/>
        <v>8</v>
      </c>
      <c r="B10" s="15" t="s">
        <v>1238</v>
      </c>
      <c r="C10" s="15" t="s">
        <v>1070</v>
      </c>
      <c r="D10" s="12" t="s">
        <v>1060</v>
      </c>
      <c r="E10" s="12" t="s">
        <v>1239</v>
      </c>
      <c r="F10" s="12" t="s">
        <v>1240</v>
      </c>
      <c r="G10" s="12" t="s">
        <v>1241</v>
      </c>
      <c r="H10" s="12" t="s">
        <v>1128</v>
      </c>
      <c r="I10" s="12">
        <v>1</v>
      </c>
      <c r="J10" s="16" t="s">
        <v>1173</v>
      </c>
    </row>
    <row r="11" spans="1:10" ht="39.75" customHeight="1">
      <c r="A11" s="12">
        <f t="shared" si="0"/>
        <v>9</v>
      </c>
      <c r="B11" s="28" t="s">
        <v>1068</v>
      </c>
      <c r="C11" s="12" t="s">
        <v>1264</v>
      </c>
      <c r="D11" s="12" t="s">
        <v>1060</v>
      </c>
      <c r="E11" s="12" t="s">
        <v>1242</v>
      </c>
      <c r="F11" s="12" t="s">
        <v>1243</v>
      </c>
      <c r="G11" s="12" t="s">
        <v>1244</v>
      </c>
      <c r="H11" s="12" t="s">
        <v>1128</v>
      </c>
      <c r="I11" s="12">
        <v>1</v>
      </c>
      <c r="J11" s="16" t="s">
        <v>1245</v>
      </c>
    </row>
    <row r="12" spans="1:10" ht="39.75" customHeight="1">
      <c r="A12" s="12">
        <f t="shared" si="0"/>
        <v>10</v>
      </c>
      <c r="B12" s="28" t="s">
        <v>1246</v>
      </c>
      <c r="C12" s="12" t="s">
        <v>1264</v>
      </c>
      <c r="D12" s="12" t="s">
        <v>1261</v>
      </c>
      <c r="E12" s="12" t="s">
        <v>1247</v>
      </c>
      <c r="F12" s="12" t="s">
        <v>1143</v>
      </c>
      <c r="G12" s="12" t="s">
        <v>1248</v>
      </c>
      <c r="H12" s="16" t="s">
        <v>1128</v>
      </c>
      <c r="I12" s="12" t="s">
        <v>1256</v>
      </c>
      <c r="J12" s="16" t="s">
        <v>1249</v>
      </c>
    </row>
    <row r="13" spans="1:10" ht="39.75" customHeight="1">
      <c r="A13" s="12">
        <f t="shared" si="0"/>
        <v>11</v>
      </c>
      <c r="B13" s="12" t="s">
        <v>1252</v>
      </c>
      <c r="C13" s="12" t="s">
        <v>1262</v>
      </c>
      <c r="D13" s="12" t="s">
        <v>1271</v>
      </c>
      <c r="E13" s="12" t="s">
        <v>1168</v>
      </c>
      <c r="F13" s="12" t="s">
        <v>1169</v>
      </c>
      <c r="G13" s="12" t="s">
        <v>1170</v>
      </c>
      <c r="H13" s="12" t="s">
        <v>1128</v>
      </c>
      <c r="I13" s="12">
        <v>1</v>
      </c>
      <c r="J13" s="12" t="s">
        <v>1171</v>
      </c>
    </row>
    <row r="14" spans="1:10" ht="39.75" customHeight="1">
      <c r="A14" s="12">
        <f t="shared" si="0"/>
        <v>12</v>
      </c>
      <c r="B14" s="12" t="s">
        <v>1252</v>
      </c>
      <c r="C14" s="12" t="s">
        <v>1262</v>
      </c>
      <c r="D14" s="12" t="s">
        <v>1261</v>
      </c>
      <c r="E14" s="12" t="s">
        <v>1280</v>
      </c>
      <c r="F14" s="12" t="s">
        <v>167</v>
      </c>
      <c r="G14" s="12" t="s">
        <v>168</v>
      </c>
      <c r="H14" s="12" t="s">
        <v>1128</v>
      </c>
      <c r="I14" s="12" t="s">
        <v>1256</v>
      </c>
      <c r="J14" s="12" t="s">
        <v>1253</v>
      </c>
    </row>
    <row r="15" spans="1:10" ht="39.75" customHeight="1">
      <c r="A15" s="12">
        <f t="shared" si="0"/>
        <v>13</v>
      </c>
      <c r="B15" s="12" t="s">
        <v>169</v>
      </c>
      <c r="C15" s="12" t="s">
        <v>170</v>
      </c>
      <c r="D15" s="12" t="s">
        <v>171</v>
      </c>
      <c r="E15" s="12" t="s">
        <v>172</v>
      </c>
      <c r="F15" s="12" t="s">
        <v>173</v>
      </c>
      <c r="G15" s="12">
        <v>2010</v>
      </c>
      <c r="H15" s="12" t="s">
        <v>174</v>
      </c>
      <c r="I15" s="12">
        <v>1</v>
      </c>
      <c r="J15" s="12"/>
    </row>
    <row r="16" spans="1:10" ht="39.75" customHeight="1">
      <c r="A16" s="12">
        <f t="shared" si="0"/>
        <v>14</v>
      </c>
      <c r="B16" s="15" t="s">
        <v>1176</v>
      </c>
      <c r="C16" s="15" t="s">
        <v>1061</v>
      </c>
      <c r="D16" s="15" t="s">
        <v>1060</v>
      </c>
      <c r="E16" s="15" t="s">
        <v>1196</v>
      </c>
      <c r="F16" s="15" t="s">
        <v>175</v>
      </c>
      <c r="G16" s="15" t="s">
        <v>176</v>
      </c>
      <c r="H16" s="15" t="s">
        <v>174</v>
      </c>
      <c r="I16" s="15">
        <v>1</v>
      </c>
      <c r="J16" s="12" t="s">
        <v>668</v>
      </c>
    </row>
    <row r="17" spans="1:10" ht="39.75" customHeight="1">
      <c r="A17" s="12">
        <f t="shared" si="0"/>
        <v>15</v>
      </c>
      <c r="B17" s="28" t="s">
        <v>177</v>
      </c>
      <c r="C17" s="15" t="s">
        <v>1061</v>
      </c>
      <c r="D17" s="15" t="s">
        <v>171</v>
      </c>
      <c r="E17" s="28" t="s">
        <v>1218</v>
      </c>
      <c r="F17" s="28" t="s">
        <v>1219</v>
      </c>
      <c r="G17" s="12" t="s">
        <v>178</v>
      </c>
      <c r="H17" s="12" t="s">
        <v>174</v>
      </c>
      <c r="I17" s="12" t="s">
        <v>179</v>
      </c>
      <c r="J17" s="12"/>
    </row>
    <row r="18" spans="1:10" ht="39.75" customHeight="1">
      <c r="A18" s="12">
        <f t="shared" si="0"/>
        <v>16</v>
      </c>
      <c r="B18" s="36" t="s">
        <v>981</v>
      </c>
      <c r="C18" s="18" t="s">
        <v>180</v>
      </c>
      <c r="D18" s="18" t="s">
        <v>171</v>
      </c>
      <c r="E18" s="36" t="s">
        <v>978</v>
      </c>
      <c r="F18" s="36" t="s">
        <v>980</v>
      </c>
      <c r="G18" s="37" t="s">
        <v>979</v>
      </c>
      <c r="H18" s="18" t="s">
        <v>174</v>
      </c>
      <c r="I18" s="12" t="s">
        <v>181</v>
      </c>
      <c r="J18" s="12"/>
    </row>
    <row r="19" spans="1:10" ht="39.75" customHeight="1">
      <c r="A19" s="12">
        <f t="shared" si="0"/>
        <v>17</v>
      </c>
      <c r="B19" s="12" t="s">
        <v>182</v>
      </c>
      <c r="C19" s="12" t="s">
        <v>183</v>
      </c>
      <c r="D19" s="12" t="s">
        <v>1060</v>
      </c>
      <c r="E19" s="12" t="s">
        <v>184</v>
      </c>
      <c r="F19" s="12" t="s">
        <v>185</v>
      </c>
      <c r="G19" s="12" t="s">
        <v>186</v>
      </c>
      <c r="H19" s="12" t="s">
        <v>187</v>
      </c>
      <c r="I19" s="12">
        <v>2</v>
      </c>
      <c r="J19" s="12" t="s">
        <v>669</v>
      </c>
    </row>
    <row r="20" spans="1:10" ht="39.75" customHeight="1">
      <c r="A20" s="12">
        <f t="shared" si="0"/>
        <v>18</v>
      </c>
      <c r="B20" s="12" t="s">
        <v>188</v>
      </c>
      <c r="C20" s="12" t="s">
        <v>1061</v>
      </c>
      <c r="D20" s="15" t="s">
        <v>171</v>
      </c>
      <c r="E20" s="12" t="s">
        <v>189</v>
      </c>
      <c r="F20" s="15" t="s">
        <v>1063</v>
      </c>
      <c r="G20" s="12" t="s">
        <v>190</v>
      </c>
      <c r="H20" s="12" t="s">
        <v>187</v>
      </c>
      <c r="I20" s="12">
        <v>1</v>
      </c>
      <c r="J20" s="12" t="s">
        <v>670</v>
      </c>
    </row>
    <row r="21" spans="1:10" ht="39.75" customHeight="1">
      <c r="A21" s="12">
        <f t="shared" si="0"/>
        <v>19</v>
      </c>
      <c r="B21" s="15" t="s">
        <v>191</v>
      </c>
      <c r="C21" s="12" t="s">
        <v>183</v>
      </c>
      <c r="D21" s="12" t="s">
        <v>1060</v>
      </c>
      <c r="E21" s="28" t="s">
        <v>192</v>
      </c>
      <c r="F21" s="15" t="s">
        <v>193</v>
      </c>
      <c r="G21" s="15" t="s">
        <v>194</v>
      </c>
      <c r="H21" s="12" t="s">
        <v>195</v>
      </c>
      <c r="I21" s="12">
        <v>1</v>
      </c>
      <c r="J21" s="12" t="s">
        <v>671</v>
      </c>
    </row>
    <row r="22" spans="1:10" ht="39.75" customHeight="1">
      <c r="A22" s="12">
        <f t="shared" si="0"/>
        <v>20</v>
      </c>
      <c r="B22" s="15" t="s">
        <v>191</v>
      </c>
      <c r="C22" s="12" t="s">
        <v>183</v>
      </c>
      <c r="D22" s="12" t="s">
        <v>1060</v>
      </c>
      <c r="E22" s="28" t="s">
        <v>196</v>
      </c>
      <c r="F22" s="15" t="s">
        <v>197</v>
      </c>
      <c r="G22" s="15" t="s">
        <v>198</v>
      </c>
      <c r="H22" s="12" t="s">
        <v>195</v>
      </c>
      <c r="I22" s="12">
        <v>1</v>
      </c>
      <c r="J22" s="12" t="s">
        <v>672</v>
      </c>
    </row>
    <row r="23" spans="1:10" ht="39.75" customHeight="1">
      <c r="A23" s="12">
        <f t="shared" si="0"/>
        <v>21</v>
      </c>
      <c r="B23" s="15" t="s">
        <v>191</v>
      </c>
      <c r="C23" s="12" t="s">
        <v>183</v>
      </c>
      <c r="D23" s="12" t="s">
        <v>1060</v>
      </c>
      <c r="E23" s="28" t="s">
        <v>1254</v>
      </c>
      <c r="F23" s="15" t="s">
        <v>199</v>
      </c>
      <c r="G23" s="15" t="s">
        <v>200</v>
      </c>
      <c r="H23" s="12" t="s">
        <v>195</v>
      </c>
      <c r="I23" s="12">
        <v>1</v>
      </c>
      <c r="J23" s="12" t="s">
        <v>673</v>
      </c>
    </row>
    <row r="24" spans="1:10" ht="39.75" customHeight="1">
      <c r="A24" s="12">
        <f t="shared" si="0"/>
        <v>22</v>
      </c>
      <c r="B24" s="15" t="s">
        <v>191</v>
      </c>
      <c r="C24" s="12" t="s">
        <v>183</v>
      </c>
      <c r="D24" s="12" t="s">
        <v>1060</v>
      </c>
      <c r="E24" s="12" t="s">
        <v>201</v>
      </c>
      <c r="F24" s="12" t="s">
        <v>202</v>
      </c>
      <c r="G24" s="12" t="s">
        <v>203</v>
      </c>
      <c r="H24" s="12" t="s">
        <v>204</v>
      </c>
      <c r="I24" s="12">
        <v>1</v>
      </c>
      <c r="J24" s="12" t="s">
        <v>674</v>
      </c>
    </row>
    <row r="25" spans="1:10" ht="39.75" customHeight="1">
      <c r="A25" s="12">
        <f t="shared" si="0"/>
        <v>23</v>
      </c>
      <c r="B25" s="15" t="s">
        <v>205</v>
      </c>
      <c r="C25" s="12" t="s">
        <v>1061</v>
      </c>
      <c r="D25" s="12" t="s">
        <v>1060</v>
      </c>
      <c r="E25" s="12" t="s">
        <v>206</v>
      </c>
      <c r="F25" s="15" t="s">
        <v>1063</v>
      </c>
      <c r="G25" s="12" t="s">
        <v>207</v>
      </c>
      <c r="H25" s="12" t="s">
        <v>187</v>
      </c>
      <c r="I25" s="12">
        <v>1</v>
      </c>
      <c r="J25" s="12" t="s">
        <v>670</v>
      </c>
    </row>
    <row r="26" spans="1:10" ht="39.75" customHeight="1">
      <c r="A26" s="12">
        <f t="shared" si="0"/>
        <v>24</v>
      </c>
      <c r="B26" s="15" t="s">
        <v>208</v>
      </c>
      <c r="C26" s="12"/>
      <c r="D26" s="12"/>
      <c r="E26" s="12" t="s">
        <v>209</v>
      </c>
      <c r="F26" s="12" t="s">
        <v>210</v>
      </c>
      <c r="G26" s="12" t="s">
        <v>211</v>
      </c>
      <c r="H26" s="12" t="s">
        <v>212</v>
      </c>
      <c r="I26" s="12">
        <v>1</v>
      </c>
      <c r="J26" s="12"/>
    </row>
    <row r="27" spans="1:10" ht="39.75" customHeight="1">
      <c r="A27" s="12">
        <f t="shared" si="0"/>
        <v>25</v>
      </c>
      <c r="B27" s="15" t="s">
        <v>213</v>
      </c>
      <c r="C27" s="12" t="s">
        <v>214</v>
      </c>
      <c r="D27" s="12" t="s">
        <v>1060</v>
      </c>
      <c r="E27" s="12" t="s">
        <v>215</v>
      </c>
      <c r="F27" s="12" t="s">
        <v>216</v>
      </c>
      <c r="G27" s="12" t="s">
        <v>217</v>
      </c>
      <c r="H27" s="12" t="s">
        <v>218</v>
      </c>
      <c r="I27" s="12">
        <v>1</v>
      </c>
      <c r="J27" s="12" t="s">
        <v>675</v>
      </c>
    </row>
    <row r="28" spans="1:10" ht="39.75" customHeight="1">
      <c r="A28" s="12">
        <f t="shared" si="0"/>
        <v>26</v>
      </c>
      <c r="B28" s="12" t="s">
        <v>213</v>
      </c>
      <c r="C28" s="12" t="s">
        <v>214</v>
      </c>
      <c r="D28" s="12" t="s">
        <v>1060</v>
      </c>
      <c r="E28" s="15" t="s">
        <v>219</v>
      </c>
      <c r="F28" s="15" t="s">
        <v>1063</v>
      </c>
      <c r="G28" s="12" t="s">
        <v>220</v>
      </c>
      <c r="H28" s="12" t="s">
        <v>187</v>
      </c>
      <c r="I28" s="12">
        <v>1</v>
      </c>
      <c r="J28" s="12" t="s">
        <v>670</v>
      </c>
    </row>
    <row r="29" spans="1:10" ht="39.75" customHeight="1">
      <c r="A29" s="12">
        <f t="shared" si="0"/>
        <v>27</v>
      </c>
      <c r="B29" s="12" t="s">
        <v>213</v>
      </c>
      <c r="C29" s="12" t="s">
        <v>214</v>
      </c>
      <c r="D29" s="12" t="s">
        <v>1060</v>
      </c>
      <c r="E29" s="15" t="s">
        <v>221</v>
      </c>
      <c r="F29" s="15" t="s">
        <v>1063</v>
      </c>
      <c r="G29" s="12" t="s">
        <v>222</v>
      </c>
      <c r="H29" s="12" t="s">
        <v>187</v>
      </c>
      <c r="I29" s="12">
        <v>1</v>
      </c>
      <c r="J29" s="12" t="s">
        <v>676</v>
      </c>
    </row>
    <row r="30" spans="1:10" ht="39.75" customHeight="1">
      <c r="A30" s="12">
        <f t="shared" si="0"/>
        <v>28</v>
      </c>
      <c r="B30" s="15" t="s">
        <v>213</v>
      </c>
      <c r="C30" s="12" t="s">
        <v>170</v>
      </c>
      <c r="D30" s="12" t="s">
        <v>1060</v>
      </c>
      <c r="E30" s="12" t="s">
        <v>223</v>
      </c>
      <c r="F30" s="15" t="s">
        <v>1063</v>
      </c>
      <c r="G30" s="12" t="s">
        <v>222</v>
      </c>
      <c r="H30" s="12" t="s">
        <v>187</v>
      </c>
      <c r="I30" s="12">
        <v>1</v>
      </c>
      <c r="J30" s="12" t="s">
        <v>670</v>
      </c>
    </row>
    <row r="31" spans="1:10" ht="39.75" customHeight="1">
      <c r="A31" s="12">
        <f t="shared" si="0"/>
        <v>29</v>
      </c>
      <c r="B31" s="15" t="s">
        <v>213</v>
      </c>
      <c r="C31" s="12" t="s">
        <v>170</v>
      </c>
      <c r="D31" s="12" t="s">
        <v>1060</v>
      </c>
      <c r="E31" s="12" t="s">
        <v>224</v>
      </c>
      <c r="F31" s="15" t="s">
        <v>225</v>
      </c>
      <c r="G31" s="12" t="s">
        <v>226</v>
      </c>
      <c r="H31" s="12" t="s">
        <v>187</v>
      </c>
      <c r="I31" s="12">
        <v>1</v>
      </c>
      <c r="J31" s="12" t="s">
        <v>677</v>
      </c>
    </row>
    <row r="32" spans="1:10" ht="39.75" customHeight="1">
      <c r="A32" s="12">
        <f t="shared" si="0"/>
        <v>30</v>
      </c>
      <c r="B32" s="15" t="s">
        <v>227</v>
      </c>
      <c r="C32" s="12" t="s">
        <v>180</v>
      </c>
      <c r="D32" s="12" t="s">
        <v>1060</v>
      </c>
      <c r="E32" s="15" t="s">
        <v>228</v>
      </c>
      <c r="F32" s="15" t="s">
        <v>229</v>
      </c>
      <c r="G32" s="15" t="s">
        <v>230</v>
      </c>
      <c r="H32" s="12" t="s">
        <v>187</v>
      </c>
      <c r="I32" s="12">
        <v>1</v>
      </c>
      <c r="J32" s="12" t="s">
        <v>678</v>
      </c>
    </row>
    <row r="33" spans="1:10" ht="39.75" customHeight="1">
      <c r="A33" s="12">
        <f t="shared" si="0"/>
        <v>31</v>
      </c>
      <c r="B33" s="12" t="s">
        <v>232</v>
      </c>
      <c r="C33" s="12" t="s">
        <v>183</v>
      </c>
      <c r="D33" s="12" t="s">
        <v>1060</v>
      </c>
      <c r="E33" s="12" t="s">
        <v>233</v>
      </c>
      <c r="F33" s="12" t="s">
        <v>202</v>
      </c>
      <c r="G33" s="12" t="s">
        <v>234</v>
      </c>
      <c r="H33" s="12" t="s">
        <v>195</v>
      </c>
      <c r="I33" s="12">
        <v>1</v>
      </c>
      <c r="J33" s="12" t="s">
        <v>674</v>
      </c>
    </row>
    <row r="34" spans="1:10" ht="39.75" customHeight="1">
      <c r="A34" s="12">
        <f t="shared" si="0"/>
        <v>32</v>
      </c>
      <c r="B34" s="15" t="s">
        <v>235</v>
      </c>
      <c r="C34" s="12" t="s">
        <v>236</v>
      </c>
      <c r="D34" s="12" t="s">
        <v>1060</v>
      </c>
      <c r="E34" s="12" t="s">
        <v>237</v>
      </c>
      <c r="F34" s="12" t="s">
        <v>238</v>
      </c>
      <c r="G34" s="12" t="s">
        <v>239</v>
      </c>
      <c r="H34" s="12" t="s">
        <v>240</v>
      </c>
      <c r="I34" s="12" t="s">
        <v>181</v>
      </c>
      <c r="J34" s="12" t="s">
        <v>679</v>
      </c>
    </row>
    <row r="35" spans="1:10" ht="39.75" customHeight="1">
      <c r="A35" s="12">
        <f t="shared" si="0"/>
        <v>33</v>
      </c>
      <c r="B35" s="12" t="s">
        <v>241</v>
      </c>
      <c r="C35" s="12" t="s">
        <v>1061</v>
      </c>
      <c r="D35" s="12" t="s">
        <v>1060</v>
      </c>
      <c r="E35" s="12" t="s">
        <v>242</v>
      </c>
      <c r="F35" s="15" t="s">
        <v>243</v>
      </c>
      <c r="G35" s="15" t="s">
        <v>244</v>
      </c>
      <c r="H35" s="15" t="s">
        <v>240</v>
      </c>
      <c r="I35" s="12" t="s">
        <v>181</v>
      </c>
      <c r="J35" s="12" t="s">
        <v>680</v>
      </c>
    </row>
    <row r="36" spans="1:10" ht="39.75" customHeight="1">
      <c r="A36" s="12">
        <f t="shared" si="0"/>
        <v>34</v>
      </c>
      <c r="B36" s="12" t="s">
        <v>245</v>
      </c>
      <c r="C36" s="12" t="s">
        <v>246</v>
      </c>
      <c r="D36" s="12" t="s">
        <v>171</v>
      </c>
      <c r="E36" s="12" t="s">
        <v>248</v>
      </c>
      <c r="F36" s="12" t="s">
        <v>249</v>
      </c>
      <c r="G36" s="12" t="s">
        <v>250</v>
      </c>
      <c r="H36" s="12" t="s">
        <v>187</v>
      </c>
      <c r="I36" s="12" t="s">
        <v>181</v>
      </c>
      <c r="J36" s="12" t="s">
        <v>681</v>
      </c>
    </row>
    <row r="37" spans="1:10" ht="39.75" customHeight="1">
      <c r="A37" s="12">
        <f t="shared" si="0"/>
        <v>35</v>
      </c>
      <c r="B37" s="12" t="s">
        <v>245</v>
      </c>
      <c r="C37" s="12" t="s">
        <v>246</v>
      </c>
      <c r="D37" s="12" t="s">
        <v>171</v>
      </c>
      <c r="E37" s="12" t="s">
        <v>251</v>
      </c>
      <c r="F37" s="12" t="s">
        <v>252</v>
      </c>
      <c r="G37" s="12" t="s">
        <v>253</v>
      </c>
      <c r="H37" s="12" t="s">
        <v>195</v>
      </c>
      <c r="I37" s="12">
        <v>1</v>
      </c>
      <c r="J37" s="12" t="s">
        <v>682</v>
      </c>
    </row>
    <row r="38" spans="1:10" ht="39.75" customHeight="1">
      <c r="A38" s="12">
        <f t="shared" si="0"/>
        <v>36</v>
      </c>
      <c r="B38" s="12" t="s">
        <v>245</v>
      </c>
      <c r="C38" s="12" t="s">
        <v>246</v>
      </c>
      <c r="D38" s="12" t="s">
        <v>171</v>
      </c>
      <c r="E38" s="12" t="s">
        <v>254</v>
      </c>
      <c r="F38" s="12" t="s">
        <v>252</v>
      </c>
      <c r="G38" s="12" t="s">
        <v>255</v>
      </c>
      <c r="H38" s="12" t="s">
        <v>195</v>
      </c>
      <c r="I38" s="12">
        <v>1</v>
      </c>
      <c r="J38" s="12" t="s">
        <v>682</v>
      </c>
    </row>
    <row r="39" spans="1:10" ht="39.75" customHeight="1">
      <c r="A39" s="12">
        <f t="shared" si="0"/>
        <v>37</v>
      </c>
      <c r="B39" s="15" t="s">
        <v>256</v>
      </c>
      <c r="C39" s="12" t="s">
        <v>1065</v>
      </c>
      <c r="D39" s="12" t="s">
        <v>1060</v>
      </c>
      <c r="E39" s="15" t="s">
        <v>257</v>
      </c>
      <c r="F39" s="15" t="s">
        <v>258</v>
      </c>
      <c r="G39" s="15" t="s">
        <v>259</v>
      </c>
      <c r="H39" s="15"/>
      <c r="I39" s="15">
        <v>1</v>
      </c>
      <c r="J39" s="12"/>
    </row>
    <row r="40" spans="1:10" ht="39.75" customHeight="1">
      <c r="A40" s="12">
        <f t="shared" si="0"/>
        <v>38</v>
      </c>
      <c r="B40" s="15" t="s">
        <v>256</v>
      </c>
      <c r="C40" s="12" t="s">
        <v>1065</v>
      </c>
      <c r="D40" s="12" t="s">
        <v>1060</v>
      </c>
      <c r="E40" s="12" t="s">
        <v>260</v>
      </c>
      <c r="F40" s="12" t="s">
        <v>261</v>
      </c>
      <c r="G40" s="12" t="s">
        <v>262</v>
      </c>
      <c r="H40" s="12"/>
      <c r="I40" s="12">
        <v>1</v>
      </c>
      <c r="J40" s="12"/>
    </row>
    <row r="41" spans="1:10" ht="39.75" customHeight="1">
      <c r="A41" s="12">
        <f t="shared" si="0"/>
        <v>39</v>
      </c>
      <c r="B41" s="15" t="s">
        <v>256</v>
      </c>
      <c r="C41" s="12" t="s">
        <v>1065</v>
      </c>
      <c r="D41" s="12" t="s">
        <v>1060</v>
      </c>
      <c r="E41" s="12" t="s">
        <v>263</v>
      </c>
      <c r="F41" s="15" t="s">
        <v>1063</v>
      </c>
      <c r="G41" s="12" t="s">
        <v>264</v>
      </c>
      <c r="H41" s="12" t="s">
        <v>187</v>
      </c>
      <c r="I41" s="12">
        <v>1</v>
      </c>
      <c r="J41" s="12" t="s">
        <v>670</v>
      </c>
    </row>
    <row r="42" spans="1:10" ht="39.75" customHeight="1">
      <c r="A42" s="12">
        <f t="shared" si="0"/>
        <v>40</v>
      </c>
      <c r="B42" s="15" t="s">
        <v>256</v>
      </c>
      <c r="C42" s="12" t="s">
        <v>1065</v>
      </c>
      <c r="D42" s="12" t="s">
        <v>1060</v>
      </c>
      <c r="E42" s="15" t="s">
        <v>265</v>
      </c>
      <c r="F42" s="15" t="s">
        <v>266</v>
      </c>
      <c r="G42" s="15" t="s">
        <v>267</v>
      </c>
      <c r="H42" s="15" t="s">
        <v>195</v>
      </c>
      <c r="I42" s="15">
        <v>1</v>
      </c>
      <c r="J42" s="12" t="s">
        <v>683</v>
      </c>
    </row>
    <row r="43" spans="1:10" ht="39.75" customHeight="1">
      <c r="A43" s="12">
        <f t="shared" si="0"/>
        <v>41</v>
      </c>
      <c r="B43" s="15" t="s">
        <v>256</v>
      </c>
      <c r="C43" s="12" t="s">
        <v>1065</v>
      </c>
      <c r="D43" s="12" t="s">
        <v>1060</v>
      </c>
      <c r="E43" s="15" t="s">
        <v>268</v>
      </c>
      <c r="F43" s="15" t="s">
        <v>1062</v>
      </c>
      <c r="G43" s="15" t="s">
        <v>269</v>
      </c>
      <c r="H43" s="15" t="s">
        <v>187</v>
      </c>
      <c r="I43" s="15">
        <v>1</v>
      </c>
      <c r="J43" s="12" t="s">
        <v>684</v>
      </c>
    </row>
    <row r="44" spans="1:10" ht="39.75" customHeight="1">
      <c r="A44" s="12">
        <f t="shared" si="0"/>
        <v>42</v>
      </c>
      <c r="B44" s="15" t="s">
        <v>256</v>
      </c>
      <c r="C44" s="12" t="s">
        <v>1065</v>
      </c>
      <c r="D44" s="12" t="s">
        <v>1060</v>
      </c>
      <c r="E44" s="12" t="s">
        <v>270</v>
      </c>
      <c r="F44" s="12" t="s">
        <v>271</v>
      </c>
      <c r="G44" s="12" t="s">
        <v>272</v>
      </c>
      <c r="H44" s="12" t="s">
        <v>195</v>
      </c>
      <c r="I44" s="12">
        <v>1</v>
      </c>
      <c r="J44" s="12" t="s">
        <v>685</v>
      </c>
    </row>
    <row r="45" spans="1:10" ht="39.75" customHeight="1">
      <c r="A45" s="12">
        <f t="shared" si="0"/>
        <v>43</v>
      </c>
      <c r="B45" s="12" t="s">
        <v>273</v>
      </c>
      <c r="C45" s="12" t="s">
        <v>274</v>
      </c>
      <c r="D45" s="12" t="s">
        <v>1060</v>
      </c>
      <c r="E45" s="12" t="s">
        <v>275</v>
      </c>
      <c r="F45" s="12" t="s">
        <v>276</v>
      </c>
      <c r="G45" s="12" t="s">
        <v>277</v>
      </c>
      <c r="H45" s="12" t="s">
        <v>278</v>
      </c>
      <c r="I45" s="12">
        <v>1</v>
      </c>
      <c r="J45" s="12" t="s">
        <v>686</v>
      </c>
    </row>
    <row r="46" spans="1:10" ht="39.75" customHeight="1">
      <c r="A46" s="12">
        <f t="shared" si="0"/>
        <v>44</v>
      </c>
      <c r="B46" s="12" t="s">
        <v>279</v>
      </c>
      <c r="C46" s="12" t="s">
        <v>274</v>
      </c>
      <c r="D46" s="12" t="s">
        <v>1060</v>
      </c>
      <c r="E46" s="12" t="s">
        <v>280</v>
      </c>
      <c r="F46" s="12" t="s">
        <v>281</v>
      </c>
      <c r="G46" s="12" t="s">
        <v>282</v>
      </c>
      <c r="H46" s="12" t="s">
        <v>283</v>
      </c>
      <c r="I46" s="12">
        <v>1</v>
      </c>
      <c r="J46" s="12" t="s">
        <v>687</v>
      </c>
    </row>
    <row r="47" spans="1:10" ht="39.75" customHeight="1">
      <c r="A47" s="12">
        <f t="shared" si="0"/>
        <v>45</v>
      </c>
      <c r="B47" s="12" t="s">
        <v>284</v>
      </c>
      <c r="C47" s="12" t="s">
        <v>274</v>
      </c>
      <c r="D47" s="12" t="s">
        <v>1060</v>
      </c>
      <c r="E47" s="12" t="s">
        <v>285</v>
      </c>
      <c r="F47" s="12" t="s">
        <v>271</v>
      </c>
      <c r="G47" s="12" t="s">
        <v>286</v>
      </c>
      <c r="H47" s="12" t="s">
        <v>283</v>
      </c>
      <c r="I47" s="12" t="s">
        <v>179</v>
      </c>
      <c r="J47" s="12" t="s">
        <v>685</v>
      </c>
    </row>
    <row r="48" spans="1:10" ht="39.75" customHeight="1">
      <c r="A48" s="12">
        <f t="shared" si="0"/>
        <v>46</v>
      </c>
      <c r="B48" s="12" t="s">
        <v>273</v>
      </c>
      <c r="C48" s="12" t="s">
        <v>274</v>
      </c>
      <c r="D48" s="12" t="s">
        <v>1060</v>
      </c>
      <c r="E48" s="12" t="s">
        <v>287</v>
      </c>
      <c r="F48" s="12" t="s">
        <v>288</v>
      </c>
      <c r="G48" s="12" t="s">
        <v>289</v>
      </c>
      <c r="H48" s="12" t="s">
        <v>212</v>
      </c>
      <c r="I48" s="12">
        <v>1</v>
      </c>
      <c r="J48" s="12" t="s">
        <v>688</v>
      </c>
    </row>
    <row r="49" spans="1:10" ht="39.75" customHeight="1">
      <c r="A49" s="12">
        <f t="shared" si="0"/>
        <v>47</v>
      </c>
      <c r="B49" s="12" t="s">
        <v>290</v>
      </c>
      <c r="C49" s="12" t="s">
        <v>274</v>
      </c>
      <c r="D49" s="12" t="s">
        <v>1060</v>
      </c>
      <c r="E49" s="12" t="s">
        <v>291</v>
      </c>
      <c r="F49" s="12" t="s">
        <v>292</v>
      </c>
      <c r="G49" s="12" t="s">
        <v>293</v>
      </c>
      <c r="H49" s="12" t="s">
        <v>212</v>
      </c>
      <c r="I49" s="12">
        <v>3</v>
      </c>
      <c r="J49" s="12" t="s">
        <v>689</v>
      </c>
    </row>
    <row r="50" spans="1:10" ht="39.75" customHeight="1">
      <c r="A50" s="12">
        <f t="shared" si="0"/>
        <v>48</v>
      </c>
      <c r="B50" s="12" t="s">
        <v>273</v>
      </c>
      <c r="C50" s="12" t="s">
        <v>274</v>
      </c>
      <c r="D50" s="12" t="s">
        <v>1060</v>
      </c>
      <c r="E50" s="12" t="s">
        <v>294</v>
      </c>
      <c r="F50" s="12" t="s">
        <v>295</v>
      </c>
      <c r="G50" s="12" t="s">
        <v>296</v>
      </c>
      <c r="H50" s="12" t="s">
        <v>297</v>
      </c>
      <c r="I50" s="12">
        <v>1</v>
      </c>
      <c r="J50" s="12"/>
    </row>
    <row r="51" spans="1:10" ht="39.75" customHeight="1">
      <c r="A51" s="12">
        <f t="shared" si="0"/>
        <v>49</v>
      </c>
      <c r="B51" s="12" t="s">
        <v>298</v>
      </c>
      <c r="C51" s="12" t="s">
        <v>274</v>
      </c>
      <c r="D51" s="12" t="s">
        <v>1060</v>
      </c>
      <c r="E51" s="12" t="s">
        <v>299</v>
      </c>
      <c r="F51" s="12" t="s">
        <v>300</v>
      </c>
      <c r="G51" s="12" t="s">
        <v>301</v>
      </c>
      <c r="H51" s="12" t="s">
        <v>195</v>
      </c>
      <c r="I51" s="12">
        <v>1</v>
      </c>
      <c r="J51" s="12" t="s">
        <v>690</v>
      </c>
    </row>
    <row r="52" spans="1:10" ht="39.75" customHeight="1">
      <c r="A52" s="12">
        <f t="shared" si="0"/>
        <v>50</v>
      </c>
      <c r="B52" s="12" t="s">
        <v>273</v>
      </c>
      <c r="C52" s="12" t="s">
        <v>274</v>
      </c>
      <c r="D52" s="12" t="s">
        <v>1060</v>
      </c>
      <c r="E52" s="12" t="s">
        <v>302</v>
      </c>
      <c r="F52" s="12" t="s">
        <v>303</v>
      </c>
      <c r="G52" s="12" t="s">
        <v>304</v>
      </c>
      <c r="H52" s="12" t="s">
        <v>195</v>
      </c>
      <c r="I52" s="12">
        <v>1</v>
      </c>
      <c r="J52" s="12" t="s">
        <v>691</v>
      </c>
    </row>
    <row r="53" spans="1:10" ht="39.75" customHeight="1">
      <c r="A53" s="12">
        <f t="shared" si="0"/>
        <v>51</v>
      </c>
      <c r="B53" s="15" t="s">
        <v>305</v>
      </c>
      <c r="C53" s="12" t="s">
        <v>274</v>
      </c>
      <c r="D53" s="12" t="s">
        <v>1060</v>
      </c>
      <c r="E53" s="12" t="s">
        <v>306</v>
      </c>
      <c r="F53" s="12" t="s">
        <v>271</v>
      </c>
      <c r="G53" s="15" t="s">
        <v>307</v>
      </c>
      <c r="H53" s="12" t="s">
        <v>195</v>
      </c>
      <c r="I53" s="33" t="s">
        <v>308</v>
      </c>
      <c r="J53" s="12" t="s">
        <v>685</v>
      </c>
    </row>
    <row r="54" spans="1:10" ht="39.75" customHeight="1">
      <c r="A54" s="12">
        <f t="shared" si="0"/>
        <v>52</v>
      </c>
      <c r="B54" s="12" t="s">
        <v>273</v>
      </c>
      <c r="C54" s="12" t="s">
        <v>274</v>
      </c>
      <c r="D54" s="12" t="s">
        <v>1060</v>
      </c>
      <c r="E54" s="15" t="s">
        <v>309</v>
      </c>
      <c r="F54" s="15" t="s">
        <v>310</v>
      </c>
      <c r="G54" s="15" t="s">
        <v>311</v>
      </c>
      <c r="H54" s="12" t="s">
        <v>195</v>
      </c>
      <c r="I54" s="12">
        <v>1</v>
      </c>
      <c r="J54" s="12" t="s">
        <v>692</v>
      </c>
    </row>
    <row r="55" spans="1:10" ht="39.75" customHeight="1">
      <c r="A55" s="12">
        <f t="shared" si="0"/>
        <v>53</v>
      </c>
      <c r="B55" s="12" t="s">
        <v>312</v>
      </c>
      <c r="C55" s="12" t="s">
        <v>231</v>
      </c>
      <c r="D55" s="12" t="s">
        <v>1067</v>
      </c>
      <c r="E55" s="12" t="s">
        <v>313</v>
      </c>
      <c r="F55" s="12" t="s">
        <v>314</v>
      </c>
      <c r="G55" s="12" t="s">
        <v>315</v>
      </c>
      <c r="H55" s="12" t="s">
        <v>1281</v>
      </c>
      <c r="I55" s="12" t="s">
        <v>179</v>
      </c>
      <c r="J55" s="12" t="s">
        <v>693</v>
      </c>
    </row>
    <row r="56" spans="1:10" ht="39.75" customHeight="1">
      <c r="A56" s="12">
        <f t="shared" si="0"/>
        <v>54</v>
      </c>
      <c r="B56" s="12" t="s">
        <v>312</v>
      </c>
      <c r="C56" s="12" t="s">
        <v>231</v>
      </c>
      <c r="D56" s="12" t="s">
        <v>1067</v>
      </c>
      <c r="E56" s="15" t="s">
        <v>316</v>
      </c>
      <c r="F56" s="15" t="s">
        <v>317</v>
      </c>
      <c r="G56" s="15" t="s">
        <v>318</v>
      </c>
      <c r="H56" s="12" t="s">
        <v>195</v>
      </c>
      <c r="I56" s="12" t="s">
        <v>179</v>
      </c>
      <c r="J56" s="12" t="s">
        <v>694</v>
      </c>
    </row>
    <row r="57" spans="1:10" ht="39.75" customHeight="1">
      <c r="A57" s="12">
        <f t="shared" si="0"/>
        <v>55</v>
      </c>
      <c r="B57" s="12" t="s">
        <v>319</v>
      </c>
      <c r="C57" s="12" t="s">
        <v>231</v>
      </c>
      <c r="D57" s="12" t="s">
        <v>320</v>
      </c>
      <c r="E57" s="12" t="s">
        <v>321</v>
      </c>
      <c r="F57" s="12" t="s">
        <v>271</v>
      </c>
      <c r="G57" s="12" t="s">
        <v>322</v>
      </c>
      <c r="H57" s="12" t="s">
        <v>195</v>
      </c>
      <c r="I57" s="12">
        <v>1</v>
      </c>
      <c r="J57" s="12" t="s">
        <v>685</v>
      </c>
    </row>
    <row r="58" spans="1:10" ht="39.75" customHeight="1">
      <c r="A58" s="12">
        <f t="shared" si="0"/>
        <v>56</v>
      </c>
      <c r="B58" s="12" t="s">
        <v>312</v>
      </c>
      <c r="C58" s="12" t="s">
        <v>231</v>
      </c>
      <c r="D58" s="12" t="s">
        <v>1060</v>
      </c>
      <c r="E58" s="12" t="s">
        <v>323</v>
      </c>
      <c r="F58" s="12" t="s">
        <v>310</v>
      </c>
      <c r="G58" s="12" t="s">
        <v>324</v>
      </c>
      <c r="H58" s="12" t="s">
        <v>195</v>
      </c>
      <c r="I58" s="12" t="s">
        <v>179</v>
      </c>
      <c r="J58" s="12" t="s">
        <v>692</v>
      </c>
    </row>
    <row r="59" spans="1:10" ht="39.75" customHeight="1">
      <c r="A59" s="12">
        <f t="shared" si="0"/>
        <v>57</v>
      </c>
      <c r="B59" s="12" t="s">
        <v>325</v>
      </c>
      <c r="C59" s="12" t="s">
        <v>231</v>
      </c>
      <c r="D59" s="12" t="s">
        <v>1060</v>
      </c>
      <c r="E59" s="12" t="s">
        <v>326</v>
      </c>
      <c r="F59" s="12" t="s">
        <v>327</v>
      </c>
      <c r="G59" s="12" t="s">
        <v>328</v>
      </c>
      <c r="H59" s="12" t="s">
        <v>212</v>
      </c>
      <c r="I59" s="12">
        <v>1</v>
      </c>
      <c r="J59" s="12"/>
    </row>
    <row r="60" spans="1:10" ht="39.75" customHeight="1">
      <c r="A60" s="12">
        <f t="shared" si="0"/>
        <v>58</v>
      </c>
      <c r="B60" s="12" t="s">
        <v>329</v>
      </c>
      <c r="C60" s="12" t="s">
        <v>231</v>
      </c>
      <c r="D60" s="12" t="s">
        <v>1060</v>
      </c>
      <c r="E60" s="12" t="s">
        <v>330</v>
      </c>
      <c r="F60" s="12" t="s">
        <v>1063</v>
      </c>
      <c r="G60" s="12" t="s">
        <v>331</v>
      </c>
      <c r="H60" s="12" t="s">
        <v>332</v>
      </c>
      <c r="I60" s="12">
        <v>1</v>
      </c>
      <c r="J60" s="12" t="s">
        <v>670</v>
      </c>
    </row>
    <row r="61" spans="1:10" ht="39.75" customHeight="1">
      <c r="A61" s="12">
        <f t="shared" si="0"/>
        <v>59</v>
      </c>
      <c r="B61" s="12" t="s">
        <v>329</v>
      </c>
      <c r="C61" s="12" t="s">
        <v>231</v>
      </c>
      <c r="D61" s="12" t="s">
        <v>1060</v>
      </c>
      <c r="E61" s="12" t="s">
        <v>333</v>
      </c>
      <c r="F61" s="12" t="s">
        <v>1063</v>
      </c>
      <c r="G61" s="12" t="s">
        <v>334</v>
      </c>
      <c r="H61" s="12" t="s">
        <v>332</v>
      </c>
      <c r="I61" s="12">
        <v>1</v>
      </c>
      <c r="J61" s="12" t="s">
        <v>670</v>
      </c>
    </row>
    <row r="62" spans="1:10" ht="39.75" customHeight="1">
      <c r="A62" s="12">
        <f t="shared" si="0"/>
        <v>60</v>
      </c>
      <c r="B62" s="12" t="s">
        <v>335</v>
      </c>
      <c r="C62" s="12" t="s">
        <v>180</v>
      </c>
      <c r="D62" s="12" t="s">
        <v>1060</v>
      </c>
      <c r="E62" s="12" t="s">
        <v>336</v>
      </c>
      <c r="F62" s="12" t="s">
        <v>337</v>
      </c>
      <c r="G62" s="12" t="s">
        <v>338</v>
      </c>
      <c r="H62" s="12" t="s">
        <v>240</v>
      </c>
      <c r="I62" s="12">
        <v>1</v>
      </c>
      <c r="J62" s="12" t="s">
        <v>695</v>
      </c>
    </row>
    <row r="63" spans="1:10" ht="39.75" customHeight="1">
      <c r="A63" s="12">
        <f t="shared" si="0"/>
        <v>61</v>
      </c>
      <c r="B63" s="12" t="s">
        <v>340</v>
      </c>
      <c r="C63" s="15" t="s">
        <v>180</v>
      </c>
      <c r="D63" s="15" t="s">
        <v>341</v>
      </c>
      <c r="E63" s="12" t="s">
        <v>342</v>
      </c>
      <c r="F63" s="12" t="s">
        <v>276</v>
      </c>
      <c r="G63" s="12" t="s">
        <v>343</v>
      </c>
      <c r="H63" s="12" t="s">
        <v>240</v>
      </c>
      <c r="I63" s="12" t="s">
        <v>179</v>
      </c>
      <c r="J63" s="12" t="s">
        <v>686</v>
      </c>
    </row>
    <row r="64" spans="1:10" ht="39.75" customHeight="1">
      <c r="A64" s="12">
        <f t="shared" si="0"/>
        <v>62</v>
      </c>
      <c r="B64" s="12" t="s">
        <v>344</v>
      </c>
      <c r="C64" s="15" t="s">
        <v>1061</v>
      </c>
      <c r="D64" s="15" t="s">
        <v>341</v>
      </c>
      <c r="E64" s="12" t="s">
        <v>345</v>
      </c>
      <c r="F64" s="12" t="s">
        <v>1063</v>
      </c>
      <c r="G64" s="12" t="s">
        <v>346</v>
      </c>
      <c r="H64" s="12" t="s">
        <v>187</v>
      </c>
      <c r="I64" s="12" t="s">
        <v>179</v>
      </c>
      <c r="J64" s="12" t="s">
        <v>670</v>
      </c>
    </row>
    <row r="65" spans="1:10" ht="39.75" customHeight="1">
      <c r="A65" s="12">
        <f t="shared" si="0"/>
        <v>63</v>
      </c>
      <c r="B65" s="12" t="s">
        <v>347</v>
      </c>
      <c r="C65" s="15"/>
      <c r="D65" s="15"/>
      <c r="E65" s="12" t="s">
        <v>348</v>
      </c>
      <c r="F65" s="12" t="s">
        <v>349</v>
      </c>
      <c r="G65" s="12" t="s">
        <v>350</v>
      </c>
      <c r="H65" s="12" t="s">
        <v>218</v>
      </c>
      <c r="I65" s="12" t="s">
        <v>181</v>
      </c>
      <c r="J65" s="12" t="s">
        <v>696</v>
      </c>
    </row>
    <row r="66" spans="1:10" ht="39.75" customHeight="1">
      <c r="A66" s="12">
        <f t="shared" si="0"/>
        <v>64</v>
      </c>
      <c r="B66" s="12" t="s">
        <v>351</v>
      </c>
      <c r="C66" s="12" t="s">
        <v>231</v>
      </c>
      <c r="D66" s="15" t="s">
        <v>341</v>
      </c>
      <c r="E66" s="15" t="s">
        <v>352</v>
      </c>
      <c r="F66" s="15" t="s">
        <v>353</v>
      </c>
      <c r="G66" s="15" t="s">
        <v>354</v>
      </c>
      <c r="H66" s="12" t="s">
        <v>187</v>
      </c>
      <c r="I66" s="12" t="s">
        <v>179</v>
      </c>
      <c r="J66" s="12" t="s">
        <v>697</v>
      </c>
    </row>
    <row r="67" spans="1:10" ht="39.75" customHeight="1">
      <c r="A67" s="12">
        <f t="shared" si="0"/>
        <v>65</v>
      </c>
      <c r="B67" s="12" t="s">
        <v>355</v>
      </c>
      <c r="C67" s="12" t="s">
        <v>231</v>
      </c>
      <c r="D67" s="12" t="s">
        <v>171</v>
      </c>
      <c r="E67" s="12" t="s">
        <v>356</v>
      </c>
      <c r="F67" s="12" t="s">
        <v>317</v>
      </c>
      <c r="G67" s="12" t="s">
        <v>357</v>
      </c>
      <c r="H67" s="12" t="s">
        <v>195</v>
      </c>
      <c r="I67" s="12" t="s">
        <v>179</v>
      </c>
      <c r="J67" s="12" t="s">
        <v>694</v>
      </c>
    </row>
    <row r="68" spans="1:10" ht="39.75" customHeight="1">
      <c r="A68" s="12">
        <f t="shared" si="0"/>
        <v>66</v>
      </c>
      <c r="B68" s="15" t="s">
        <v>358</v>
      </c>
      <c r="C68" s="12" t="s">
        <v>231</v>
      </c>
      <c r="D68" s="12" t="s">
        <v>320</v>
      </c>
      <c r="E68" s="15" t="s">
        <v>359</v>
      </c>
      <c r="F68" s="15" t="s">
        <v>360</v>
      </c>
      <c r="G68" s="15" t="s">
        <v>361</v>
      </c>
      <c r="H68" s="12" t="s">
        <v>195</v>
      </c>
      <c r="I68" s="12" t="s">
        <v>179</v>
      </c>
      <c r="J68" s="12" t="s">
        <v>698</v>
      </c>
    </row>
    <row r="69" spans="1:10" ht="39.75" customHeight="1">
      <c r="A69" s="12">
        <f aca="true" t="shared" si="1" ref="A69:A132">SUM(A68,1)</f>
        <v>67</v>
      </c>
      <c r="B69" s="15" t="s">
        <v>362</v>
      </c>
      <c r="C69" s="12" t="s">
        <v>1061</v>
      </c>
      <c r="D69" s="12" t="s">
        <v>1060</v>
      </c>
      <c r="E69" s="38" t="s">
        <v>363</v>
      </c>
      <c r="F69" s="12" t="s">
        <v>1063</v>
      </c>
      <c r="G69" s="15" t="s">
        <v>364</v>
      </c>
      <c r="H69" s="12" t="s">
        <v>187</v>
      </c>
      <c r="I69" s="12" t="s">
        <v>179</v>
      </c>
      <c r="J69" s="12" t="s">
        <v>670</v>
      </c>
    </row>
    <row r="70" spans="1:10" ht="39.75" customHeight="1">
      <c r="A70" s="12">
        <f t="shared" si="1"/>
        <v>68</v>
      </c>
      <c r="B70" s="12" t="s">
        <v>365</v>
      </c>
      <c r="C70" s="12" t="s">
        <v>231</v>
      </c>
      <c r="D70" s="12" t="s">
        <v>171</v>
      </c>
      <c r="E70" s="12" t="s">
        <v>366</v>
      </c>
      <c r="F70" s="12" t="s">
        <v>367</v>
      </c>
      <c r="G70" s="12" t="s">
        <v>368</v>
      </c>
      <c r="H70" s="12" t="s">
        <v>195</v>
      </c>
      <c r="I70" s="12" t="s">
        <v>179</v>
      </c>
      <c r="J70" s="12" t="s">
        <v>699</v>
      </c>
    </row>
    <row r="71" spans="1:10" ht="39.75" customHeight="1">
      <c r="A71" s="12">
        <f t="shared" si="1"/>
        <v>69</v>
      </c>
      <c r="B71" s="12" t="s">
        <v>369</v>
      </c>
      <c r="C71" s="12" t="s">
        <v>231</v>
      </c>
      <c r="D71" s="12" t="s">
        <v>171</v>
      </c>
      <c r="E71" s="12" t="s">
        <v>370</v>
      </c>
      <c r="F71" s="12" t="s">
        <v>371</v>
      </c>
      <c r="G71" s="12" t="s">
        <v>372</v>
      </c>
      <c r="H71" s="12" t="s">
        <v>212</v>
      </c>
      <c r="I71" s="12" t="s">
        <v>179</v>
      </c>
      <c r="J71" s="12" t="s">
        <v>700</v>
      </c>
    </row>
    <row r="72" spans="1:10" ht="39.75" customHeight="1">
      <c r="A72" s="12">
        <f t="shared" si="1"/>
        <v>70</v>
      </c>
      <c r="B72" s="12" t="s">
        <v>373</v>
      </c>
      <c r="C72" s="12" t="s">
        <v>231</v>
      </c>
      <c r="D72" s="12" t="s">
        <v>320</v>
      </c>
      <c r="E72" s="12" t="s">
        <v>374</v>
      </c>
      <c r="F72" s="12" t="s">
        <v>375</v>
      </c>
      <c r="G72" s="12" t="s">
        <v>376</v>
      </c>
      <c r="H72" s="12" t="s">
        <v>212</v>
      </c>
      <c r="I72" s="12">
        <v>1</v>
      </c>
      <c r="J72" s="12"/>
    </row>
    <row r="73" spans="1:10" ht="39.75" customHeight="1">
      <c r="A73" s="12">
        <f t="shared" si="1"/>
        <v>71</v>
      </c>
      <c r="B73" s="12" t="s">
        <v>373</v>
      </c>
      <c r="C73" s="12" t="s">
        <v>231</v>
      </c>
      <c r="D73" s="12" t="s">
        <v>320</v>
      </c>
      <c r="E73" s="12" t="s">
        <v>377</v>
      </c>
      <c r="F73" s="12" t="s">
        <v>378</v>
      </c>
      <c r="G73" s="12" t="s">
        <v>379</v>
      </c>
      <c r="H73" s="12" t="s">
        <v>212</v>
      </c>
      <c r="I73" s="12">
        <v>1</v>
      </c>
      <c r="J73" s="12"/>
    </row>
    <row r="74" spans="1:10" ht="39.75" customHeight="1">
      <c r="A74" s="12">
        <f t="shared" si="1"/>
        <v>72</v>
      </c>
      <c r="B74" s="12" t="s">
        <v>380</v>
      </c>
      <c r="C74" s="12" t="s">
        <v>381</v>
      </c>
      <c r="D74" s="15" t="s">
        <v>341</v>
      </c>
      <c r="E74" s="12" t="s">
        <v>382</v>
      </c>
      <c r="F74" s="12" t="s">
        <v>383</v>
      </c>
      <c r="G74" s="12" t="s">
        <v>384</v>
      </c>
      <c r="H74" s="12" t="s">
        <v>195</v>
      </c>
      <c r="I74" s="12" t="s">
        <v>179</v>
      </c>
      <c r="J74" s="12" t="s">
        <v>701</v>
      </c>
    </row>
    <row r="75" spans="1:10" ht="39.75" customHeight="1">
      <c r="A75" s="12">
        <f t="shared" si="1"/>
        <v>73</v>
      </c>
      <c r="B75" s="12" t="s">
        <v>385</v>
      </c>
      <c r="C75" s="12" t="s">
        <v>381</v>
      </c>
      <c r="D75" s="12" t="s">
        <v>320</v>
      </c>
      <c r="E75" s="12" t="s">
        <v>386</v>
      </c>
      <c r="F75" s="12" t="s">
        <v>337</v>
      </c>
      <c r="G75" s="12" t="s">
        <v>387</v>
      </c>
      <c r="H75" s="12" t="s">
        <v>240</v>
      </c>
      <c r="I75" s="12" t="s">
        <v>179</v>
      </c>
      <c r="J75" s="12" t="s">
        <v>695</v>
      </c>
    </row>
    <row r="76" spans="1:10" ht="39.75" customHeight="1">
      <c r="A76" s="12">
        <f t="shared" si="1"/>
        <v>74</v>
      </c>
      <c r="B76" s="12" t="s">
        <v>388</v>
      </c>
      <c r="C76" s="12" t="s">
        <v>381</v>
      </c>
      <c r="D76" s="12" t="s">
        <v>1060</v>
      </c>
      <c r="E76" s="39" t="s">
        <v>389</v>
      </c>
      <c r="F76" s="12" t="s">
        <v>238</v>
      </c>
      <c r="G76" s="12" t="s">
        <v>390</v>
      </c>
      <c r="H76" s="12" t="s">
        <v>240</v>
      </c>
      <c r="I76" s="12">
        <v>1</v>
      </c>
      <c r="J76" s="12" t="s">
        <v>679</v>
      </c>
    </row>
    <row r="77" spans="1:10" ht="39.75" customHeight="1">
      <c r="A77" s="12">
        <f t="shared" si="1"/>
        <v>75</v>
      </c>
      <c r="B77" s="12" t="s">
        <v>391</v>
      </c>
      <c r="C77" s="12" t="s">
        <v>381</v>
      </c>
      <c r="D77" s="12" t="s">
        <v>320</v>
      </c>
      <c r="E77" s="12" t="s">
        <v>392</v>
      </c>
      <c r="F77" s="12" t="s">
        <v>393</v>
      </c>
      <c r="G77" s="12" t="s">
        <v>394</v>
      </c>
      <c r="H77" s="12" t="s">
        <v>195</v>
      </c>
      <c r="I77" s="12">
        <v>1</v>
      </c>
      <c r="J77" s="12" t="s">
        <v>702</v>
      </c>
    </row>
    <row r="78" spans="1:10" ht="39.75" customHeight="1">
      <c r="A78" s="12">
        <f t="shared" si="1"/>
        <v>76</v>
      </c>
      <c r="B78" s="15" t="s">
        <v>395</v>
      </c>
      <c r="C78" s="12" t="s">
        <v>381</v>
      </c>
      <c r="D78" s="12" t="s">
        <v>1060</v>
      </c>
      <c r="E78" s="15" t="s">
        <v>396</v>
      </c>
      <c r="F78" s="15" t="s">
        <v>397</v>
      </c>
      <c r="G78" s="15" t="s">
        <v>398</v>
      </c>
      <c r="H78" s="12" t="s">
        <v>195</v>
      </c>
      <c r="I78" s="12">
        <v>1</v>
      </c>
      <c r="J78" s="12" t="s">
        <v>703</v>
      </c>
    </row>
    <row r="79" spans="1:10" ht="39.75" customHeight="1">
      <c r="A79" s="12">
        <f t="shared" si="1"/>
        <v>77</v>
      </c>
      <c r="B79" s="15" t="s">
        <v>399</v>
      </c>
      <c r="C79" s="12" t="s">
        <v>381</v>
      </c>
      <c r="D79" s="15" t="s">
        <v>341</v>
      </c>
      <c r="E79" s="28" t="s">
        <v>400</v>
      </c>
      <c r="F79" s="15" t="s">
        <v>401</v>
      </c>
      <c r="G79" s="15" t="s">
        <v>402</v>
      </c>
      <c r="H79" s="12" t="s">
        <v>195</v>
      </c>
      <c r="I79" s="12">
        <v>1</v>
      </c>
      <c r="J79" s="12" t="s">
        <v>704</v>
      </c>
    </row>
    <row r="80" spans="1:10" ht="39.75" customHeight="1">
      <c r="A80" s="12">
        <f t="shared" si="1"/>
        <v>78</v>
      </c>
      <c r="B80" s="12" t="s">
        <v>403</v>
      </c>
      <c r="C80" s="12" t="s">
        <v>231</v>
      </c>
      <c r="D80" s="12" t="s">
        <v>320</v>
      </c>
      <c r="E80" s="12" t="s">
        <v>404</v>
      </c>
      <c r="F80" s="12" t="s">
        <v>405</v>
      </c>
      <c r="G80" s="12" t="s">
        <v>406</v>
      </c>
      <c r="H80" s="12" t="s">
        <v>187</v>
      </c>
      <c r="I80" s="12" t="s">
        <v>179</v>
      </c>
      <c r="J80" s="12" t="s">
        <v>705</v>
      </c>
    </row>
    <row r="81" spans="1:10" ht="39.75" customHeight="1">
      <c r="A81" s="12">
        <f t="shared" si="1"/>
        <v>79</v>
      </c>
      <c r="B81" s="12" t="s">
        <v>407</v>
      </c>
      <c r="C81" s="12" t="s">
        <v>180</v>
      </c>
      <c r="D81" s="12" t="s">
        <v>1060</v>
      </c>
      <c r="E81" s="12" t="s">
        <v>408</v>
      </c>
      <c r="F81" s="12" t="s">
        <v>238</v>
      </c>
      <c r="G81" s="12" t="s">
        <v>409</v>
      </c>
      <c r="H81" s="12" t="s">
        <v>240</v>
      </c>
      <c r="I81" s="12" t="s">
        <v>179</v>
      </c>
      <c r="J81" s="12" t="s">
        <v>679</v>
      </c>
    </row>
    <row r="82" spans="1:10" ht="39.75" customHeight="1">
      <c r="A82" s="12">
        <f t="shared" si="1"/>
        <v>80</v>
      </c>
      <c r="B82" s="12" t="s">
        <v>410</v>
      </c>
      <c r="C82" s="12" t="s">
        <v>180</v>
      </c>
      <c r="D82" s="12" t="s">
        <v>320</v>
      </c>
      <c r="E82" s="12" t="s">
        <v>411</v>
      </c>
      <c r="F82" s="12" t="s">
        <v>412</v>
      </c>
      <c r="G82" s="12" t="s">
        <v>413</v>
      </c>
      <c r="H82" s="12" t="s">
        <v>212</v>
      </c>
      <c r="I82" s="12">
        <v>1</v>
      </c>
      <c r="J82" s="12" t="s">
        <v>706</v>
      </c>
    </row>
    <row r="83" spans="1:10" ht="39.75" customHeight="1">
      <c r="A83" s="12">
        <f t="shared" si="1"/>
        <v>81</v>
      </c>
      <c r="B83" s="12" t="s">
        <v>414</v>
      </c>
      <c r="C83" s="12" t="s">
        <v>180</v>
      </c>
      <c r="D83" s="12" t="s">
        <v>320</v>
      </c>
      <c r="E83" s="12" t="s">
        <v>415</v>
      </c>
      <c r="F83" s="12" t="s">
        <v>416</v>
      </c>
      <c r="G83" s="12" t="s">
        <v>417</v>
      </c>
      <c r="H83" s="12" t="s">
        <v>212</v>
      </c>
      <c r="I83" s="12">
        <v>2</v>
      </c>
      <c r="J83" s="12" t="s">
        <v>707</v>
      </c>
    </row>
    <row r="84" spans="1:10" ht="39.75" customHeight="1">
      <c r="A84" s="12">
        <f t="shared" si="1"/>
        <v>82</v>
      </c>
      <c r="B84" s="12" t="s">
        <v>410</v>
      </c>
      <c r="C84" s="12" t="s">
        <v>180</v>
      </c>
      <c r="D84" s="12" t="s">
        <v>320</v>
      </c>
      <c r="E84" s="15" t="s">
        <v>418</v>
      </c>
      <c r="F84" s="12" t="s">
        <v>416</v>
      </c>
      <c r="G84" s="15" t="s">
        <v>419</v>
      </c>
      <c r="H84" s="12" t="s">
        <v>212</v>
      </c>
      <c r="I84" s="15">
        <v>1</v>
      </c>
      <c r="J84" s="12" t="s">
        <v>707</v>
      </c>
    </row>
    <row r="85" spans="1:10" ht="39.75" customHeight="1">
      <c r="A85" s="12">
        <f t="shared" si="1"/>
        <v>83</v>
      </c>
      <c r="B85" s="12" t="s">
        <v>410</v>
      </c>
      <c r="C85" s="12" t="s">
        <v>180</v>
      </c>
      <c r="D85" s="12" t="s">
        <v>320</v>
      </c>
      <c r="E85" s="12" t="s">
        <v>420</v>
      </c>
      <c r="F85" s="12" t="s">
        <v>421</v>
      </c>
      <c r="G85" s="12" t="s">
        <v>422</v>
      </c>
      <c r="H85" s="12" t="s">
        <v>195</v>
      </c>
      <c r="I85" s="12">
        <v>1</v>
      </c>
      <c r="J85" s="12" t="s">
        <v>708</v>
      </c>
    </row>
    <row r="86" spans="1:10" ht="39.75" customHeight="1">
      <c r="A86" s="12">
        <f t="shared" si="1"/>
        <v>84</v>
      </c>
      <c r="B86" s="12" t="s">
        <v>423</v>
      </c>
      <c r="C86" s="12" t="s">
        <v>180</v>
      </c>
      <c r="D86" s="12" t="s">
        <v>171</v>
      </c>
      <c r="E86" s="12" t="s">
        <v>424</v>
      </c>
      <c r="F86" s="12" t="s">
        <v>425</v>
      </c>
      <c r="G86" s="12" t="s">
        <v>426</v>
      </c>
      <c r="H86" s="12" t="s">
        <v>195</v>
      </c>
      <c r="I86" s="12" t="s">
        <v>179</v>
      </c>
      <c r="J86" s="12" t="s">
        <v>709</v>
      </c>
    </row>
    <row r="87" spans="1:10" ht="39.75" customHeight="1">
      <c r="A87" s="12">
        <f t="shared" si="1"/>
        <v>85</v>
      </c>
      <c r="B87" s="12" t="s">
        <v>428</v>
      </c>
      <c r="C87" s="12" t="s">
        <v>1066</v>
      </c>
      <c r="D87" s="12" t="s">
        <v>1069</v>
      </c>
      <c r="E87" s="12" t="s">
        <v>429</v>
      </c>
      <c r="F87" s="12" t="s">
        <v>430</v>
      </c>
      <c r="G87" s="12" t="s">
        <v>431</v>
      </c>
      <c r="H87" s="12" t="s">
        <v>212</v>
      </c>
      <c r="I87" s="12" t="s">
        <v>179</v>
      </c>
      <c r="J87" s="12" t="s">
        <v>710</v>
      </c>
    </row>
    <row r="88" spans="1:10" ht="39.75" customHeight="1">
      <c r="A88" s="12">
        <f t="shared" si="1"/>
        <v>86</v>
      </c>
      <c r="B88" s="12" t="s">
        <v>432</v>
      </c>
      <c r="C88" s="12" t="s">
        <v>180</v>
      </c>
      <c r="D88" s="12" t="s">
        <v>171</v>
      </c>
      <c r="E88" s="12" t="s">
        <v>433</v>
      </c>
      <c r="F88" s="12" t="s">
        <v>434</v>
      </c>
      <c r="G88" s="12" t="s">
        <v>435</v>
      </c>
      <c r="H88" s="12" t="s">
        <v>212</v>
      </c>
      <c r="I88" s="12" t="s">
        <v>179</v>
      </c>
      <c r="J88" s="12"/>
    </row>
    <row r="89" spans="1:10" ht="39.75" customHeight="1">
      <c r="A89" s="12">
        <f t="shared" si="1"/>
        <v>87</v>
      </c>
      <c r="B89" s="12" t="s">
        <v>436</v>
      </c>
      <c r="C89" s="12" t="s">
        <v>231</v>
      </c>
      <c r="D89" s="12" t="s">
        <v>320</v>
      </c>
      <c r="E89" s="12" t="s">
        <v>437</v>
      </c>
      <c r="F89" s="12" t="s">
        <v>438</v>
      </c>
      <c r="G89" s="12" t="s">
        <v>439</v>
      </c>
      <c r="H89" s="12" t="s">
        <v>187</v>
      </c>
      <c r="I89" s="12">
        <v>1</v>
      </c>
      <c r="J89" s="12" t="s">
        <v>670</v>
      </c>
    </row>
    <row r="90" spans="1:10" ht="39.75" customHeight="1">
      <c r="A90" s="12">
        <f t="shared" si="1"/>
        <v>88</v>
      </c>
      <c r="B90" s="12" t="s">
        <v>440</v>
      </c>
      <c r="C90" s="12" t="s">
        <v>231</v>
      </c>
      <c r="D90" s="12" t="s">
        <v>320</v>
      </c>
      <c r="E90" s="40" t="s">
        <v>1157</v>
      </c>
      <c r="F90" s="12" t="s">
        <v>441</v>
      </c>
      <c r="G90" s="12" t="s">
        <v>442</v>
      </c>
      <c r="H90" s="12" t="s">
        <v>195</v>
      </c>
      <c r="I90" s="12" t="s">
        <v>179</v>
      </c>
      <c r="J90" s="12" t="s">
        <v>711</v>
      </c>
    </row>
    <row r="91" spans="1:10" ht="39.75" customHeight="1">
      <c r="A91" s="12">
        <f t="shared" si="1"/>
        <v>89</v>
      </c>
      <c r="B91" s="12" t="s">
        <v>443</v>
      </c>
      <c r="C91" s="12" t="s">
        <v>231</v>
      </c>
      <c r="D91" s="12" t="s">
        <v>320</v>
      </c>
      <c r="E91" s="12" t="s">
        <v>444</v>
      </c>
      <c r="F91" s="15" t="s">
        <v>445</v>
      </c>
      <c r="G91" s="15" t="s">
        <v>446</v>
      </c>
      <c r="H91" s="12" t="s">
        <v>447</v>
      </c>
      <c r="I91" s="12">
        <v>1</v>
      </c>
      <c r="J91" s="12" t="s">
        <v>712</v>
      </c>
    </row>
    <row r="92" spans="1:10" ht="39.75" customHeight="1">
      <c r="A92" s="12">
        <f t="shared" si="1"/>
        <v>90</v>
      </c>
      <c r="B92" s="12" t="s">
        <v>448</v>
      </c>
      <c r="C92" s="12" t="s">
        <v>449</v>
      </c>
      <c r="D92" s="12" t="s">
        <v>1060</v>
      </c>
      <c r="E92" s="12" t="s">
        <v>450</v>
      </c>
      <c r="F92" s="12" t="s">
        <v>303</v>
      </c>
      <c r="G92" s="12" t="s">
        <v>451</v>
      </c>
      <c r="H92" s="12" t="s">
        <v>447</v>
      </c>
      <c r="I92" s="12" t="s">
        <v>179</v>
      </c>
      <c r="J92" s="12" t="s">
        <v>691</v>
      </c>
    </row>
    <row r="93" spans="1:10" ht="39.75" customHeight="1">
      <c r="A93" s="12">
        <f t="shared" si="1"/>
        <v>91</v>
      </c>
      <c r="B93" s="15" t="s">
        <v>452</v>
      </c>
      <c r="C93" s="12" t="s">
        <v>449</v>
      </c>
      <c r="D93" s="12" t="s">
        <v>1060</v>
      </c>
      <c r="E93" s="28" t="s">
        <v>453</v>
      </c>
      <c r="F93" s="15" t="s">
        <v>202</v>
      </c>
      <c r="G93" s="15" t="s">
        <v>454</v>
      </c>
      <c r="H93" s="12" t="s">
        <v>447</v>
      </c>
      <c r="I93" s="12" t="s">
        <v>179</v>
      </c>
      <c r="J93" s="12" t="s">
        <v>674</v>
      </c>
    </row>
    <row r="94" spans="1:10" ht="39.75" customHeight="1">
      <c r="A94" s="12">
        <f t="shared" si="1"/>
        <v>92</v>
      </c>
      <c r="B94" s="15" t="s">
        <v>455</v>
      </c>
      <c r="C94" s="12" t="s">
        <v>456</v>
      </c>
      <c r="D94" s="12" t="s">
        <v>1060</v>
      </c>
      <c r="E94" s="28" t="s">
        <v>457</v>
      </c>
      <c r="F94" s="15" t="s">
        <v>271</v>
      </c>
      <c r="G94" s="15" t="s">
        <v>458</v>
      </c>
      <c r="H94" s="12" t="s">
        <v>447</v>
      </c>
      <c r="I94" s="12" t="s">
        <v>181</v>
      </c>
      <c r="J94" s="12" t="s">
        <v>685</v>
      </c>
    </row>
    <row r="95" spans="1:10" ht="39.75" customHeight="1">
      <c r="A95" s="12">
        <f t="shared" si="1"/>
        <v>93</v>
      </c>
      <c r="B95" s="15" t="s">
        <v>455</v>
      </c>
      <c r="C95" s="12" t="s">
        <v>456</v>
      </c>
      <c r="D95" s="12" t="s">
        <v>1060</v>
      </c>
      <c r="E95" s="12" t="s">
        <v>459</v>
      </c>
      <c r="F95" s="12" t="s">
        <v>310</v>
      </c>
      <c r="G95" s="12" t="s">
        <v>460</v>
      </c>
      <c r="H95" s="12" t="s">
        <v>447</v>
      </c>
      <c r="I95" s="12" t="s">
        <v>181</v>
      </c>
      <c r="J95" s="12" t="s">
        <v>692</v>
      </c>
    </row>
    <row r="96" spans="1:10" ht="39.75" customHeight="1">
      <c r="A96" s="12">
        <f t="shared" si="1"/>
        <v>94</v>
      </c>
      <c r="B96" s="15" t="s">
        <v>455</v>
      </c>
      <c r="C96" s="12" t="s">
        <v>456</v>
      </c>
      <c r="D96" s="12" t="s">
        <v>1060</v>
      </c>
      <c r="E96" s="12" t="s">
        <v>461</v>
      </c>
      <c r="F96" s="12" t="s">
        <v>462</v>
      </c>
      <c r="G96" s="12" t="s">
        <v>463</v>
      </c>
      <c r="H96" s="12" t="s">
        <v>218</v>
      </c>
      <c r="I96" s="12" t="s">
        <v>181</v>
      </c>
      <c r="J96" s="12"/>
    </row>
    <row r="97" spans="1:10" ht="39.75" customHeight="1">
      <c r="A97" s="12">
        <f t="shared" si="1"/>
        <v>95</v>
      </c>
      <c r="B97" s="12" t="s">
        <v>464</v>
      </c>
      <c r="C97" s="12" t="s">
        <v>1061</v>
      </c>
      <c r="D97" s="12" t="s">
        <v>1060</v>
      </c>
      <c r="E97" s="12" t="s">
        <v>465</v>
      </c>
      <c r="F97" s="12" t="s">
        <v>310</v>
      </c>
      <c r="G97" s="12" t="s">
        <v>466</v>
      </c>
      <c r="H97" s="12" t="s">
        <v>447</v>
      </c>
      <c r="I97" s="12" t="s">
        <v>181</v>
      </c>
      <c r="J97" s="12" t="s">
        <v>692</v>
      </c>
    </row>
    <row r="98" spans="1:10" ht="39.75" customHeight="1">
      <c r="A98" s="12">
        <f t="shared" si="1"/>
        <v>96</v>
      </c>
      <c r="B98" s="12" t="s">
        <v>467</v>
      </c>
      <c r="C98" s="12" t="s">
        <v>468</v>
      </c>
      <c r="D98" s="12" t="s">
        <v>171</v>
      </c>
      <c r="E98" s="12" t="s">
        <v>469</v>
      </c>
      <c r="F98" s="12" t="s">
        <v>310</v>
      </c>
      <c r="G98" s="12" t="s">
        <v>470</v>
      </c>
      <c r="H98" s="12" t="s">
        <v>447</v>
      </c>
      <c r="I98" s="12" t="s">
        <v>179</v>
      </c>
      <c r="J98" s="12" t="s">
        <v>692</v>
      </c>
    </row>
    <row r="99" spans="1:10" ht="39.75" customHeight="1">
      <c r="A99" s="12">
        <f t="shared" si="1"/>
        <v>97</v>
      </c>
      <c r="B99" s="12" t="s">
        <v>467</v>
      </c>
      <c r="C99" s="12" t="s">
        <v>468</v>
      </c>
      <c r="D99" s="12" t="s">
        <v>171</v>
      </c>
      <c r="E99" s="12" t="s">
        <v>471</v>
      </c>
      <c r="F99" s="12" t="s">
        <v>472</v>
      </c>
      <c r="G99" s="12" t="s">
        <v>473</v>
      </c>
      <c r="H99" s="12" t="s">
        <v>447</v>
      </c>
      <c r="I99" s="12" t="s">
        <v>179</v>
      </c>
      <c r="J99" s="12" t="s">
        <v>713</v>
      </c>
    </row>
    <row r="100" spans="1:10" ht="39.75" customHeight="1">
      <c r="A100" s="12">
        <f t="shared" si="1"/>
        <v>98</v>
      </c>
      <c r="B100" s="12" t="s">
        <v>474</v>
      </c>
      <c r="C100" s="12" t="s">
        <v>468</v>
      </c>
      <c r="D100" s="12" t="s">
        <v>1060</v>
      </c>
      <c r="E100" s="15" t="s">
        <v>475</v>
      </c>
      <c r="F100" s="12" t="s">
        <v>276</v>
      </c>
      <c r="G100" s="12" t="s">
        <v>476</v>
      </c>
      <c r="H100" s="12" t="s">
        <v>240</v>
      </c>
      <c r="I100" s="12" t="s">
        <v>179</v>
      </c>
      <c r="J100" s="12" t="s">
        <v>686</v>
      </c>
    </row>
    <row r="101" spans="1:10" ht="39.75" customHeight="1">
      <c r="A101" s="12">
        <f t="shared" si="1"/>
        <v>99</v>
      </c>
      <c r="B101" s="12" t="s">
        <v>477</v>
      </c>
      <c r="C101" s="12" t="s">
        <v>231</v>
      </c>
      <c r="D101" s="12" t="s">
        <v>1060</v>
      </c>
      <c r="E101" s="12" t="s">
        <v>478</v>
      </c>
      <c r="F101" s="12" t="s">
        <v>479</v>
      </c>
      <c r="G101" s="12" t="s">
        <v>480</v>
      </c>
      <c r="H101" s="12" t="s">
        <v>218</v>
      </c>
      <c r="I101" s="12">
        <v>1</v>
      </c>
      <c r="J101" s="12" t="s">
        <v>714</v>
      </c>
    </row>
    <row r="102" spans="1:10" ht="39.75" customHeight="1">
      <c r="A102" s="12">
        <f t="shared" si="1"/>
        <v>100</v>
      </c>
      <c r="B102" s="12" t="s">
        <v>477</v>
      </c>
      <c r="C102" s="12" t="s">
        <v>1059</v>
      </c>
      <c r="D102" s="12" t="s">
        <v>1060</v>
      </c>
      <c r="E102" s="12" t="s">
        <v>481</v>
      </c>
      <c r="F102" s="15" t="s">
        <v>397</v>
      </c>
      <c r="G102" s="12" t="s">
        <v>482</v>
      </c>
      <c r="H102" s="12" t="s">
        <v>195</v>
      </c>
      <c r="I102" s="12">
        <v>1</v>
      </c>
      <c r="J102" s="12" t="s">
        <v>703</v>
      </c>
    </row>
    <row r="103" spans="1:10" ht="39.75" customHeight="1">
      <c r="A103" s="12">
        <f t="shared" si="1"/>
        <v>101</v>
      </c>
      <c r="B103" s="12" t="s">
        <v>477</v>
      </c>
      <c r="C103" s="12" t="s">
        <v>231</v>
      </c>
      <c r="D103" s="12" t="s">
        <v>1060</v>
      </c>
      <c r="E103" s="12" t="s">
        <v>483</v>
      </c>
      <c r="F103" s="12" t="s">
        <v>292</v>
      </c>
      <c r="G103" s="12" t="s">
        <v>484</v>
      </c>
      <c r="H103" s="12" t="s">
        <v>212</v>
      </c>
      <c r="I103" s="12">
        <v>1</v>
      </c>
      <c r="J103" s="12" t="s">
        <v>689</v>
      </c>
    </row>
    <row r="104" spans="1:10" ht="39.75" customHeight="1">
      <c r="A104" s="12">
        <f t="shared" si="1"/>
        <v>102</v>
      </c>
      <c r="B104" s="15" t="s">
        <v>477</v>
      </c>
      <c r="C104" s="12" t="s">
        <v>231</v>
      </c>
      <c r="D104" s="12" t="s">
        <v>1060</v>
      </c>
      <c r="E104" s="28" t="s">
        <v>485</v>
      </c>
      <c r="F104" s="15" t="s">
        <v>486</v>
      </c>
      <c r="G104" s="15" t="s">
        <v>487</v>
      </c>
      <c r="H104" s="12" t="s">
        <v>195</v>
      </c>
      <c r="I104" s="12">
        <v>1</v>
      </c>
      <c r="J104" s="12" t="s">
        <v>715</v>
      </c>
    </row>
    <row r="105" spans="1:10" ht="39.75" customHeight="1">
      <c r="A105" s="12">
        <f t="shared" si="1"/>
        <v>103</v>
      </c>
      <c r="B105" s="15" t="s">
        <v>477</v>
      </c>
      <c r="C105" s="12" t="s">
        <v>231</v>
      </c>
      <c r="D105" s="12" t="s">
        <v>1060</v>
      </c>
      <c r="E105" s="12" t="s">
        <v>488</v>
      </c>
      <c r="F105" s="15" t="s">
        <v>489</v>
      </c>
      <c r="G105" s="15" t="s">
        <v>490</v>
      </c>
      <c r="H105" s="12" t="s">
        <v>195</v>
      </c>
      <c r="I105" s="12">
        <v>1</v>
      </c>
      <c r="J105" s="12" t="s">
        <v>716</v>
      </c>
    </row>
    <row r="106" spans="1:10" ht="39.75" customHeight="1">
      <c r="A106" s="12">
        <f t="shared" si="1"/>
        <v>104</v>
      </c>
      <c r="B106" s="34" t="s">
        <v>491</v>
      </c>
      <c r="C106" s="12" t="s">
        <v>231</v>
      </c>
      <c r="D106" s="12" t="s">
        <v>1060</v>
      </c>
      <c r="E106" s="35" t="s">
        <v>1162</v>
      </c>
      <c r="F106" s="34" t="s">
        <v>492</v>
      </c>
      <c r="G106" s="34" t="s">
        <v>493</v>
      </c>
      <c r="H106" s="34" t="s">
        <v>195</v>
      </c>
      <c r="I106" s="35">
        <v>1</v>
      </c>
      <c r="J106" s="12" t="s">
        <v>717</v>
      </c>
    </row>
    <row r="107" spans="1:10" ht="39.75" customHeight="1">
      <c r="A107" s="12">
        <f t="shared" si="1"/>
        <v>105</v>
      </c>
      <c r="B107" s="28" t="s">
        <v>1068</v>
      </c>
      <c r="C107" s="12" t="s">
        <v>231</v>
      </c>
      <c r="D107" s="12" t="s">
        <v>1060</v>
      </c>
      <c r="E107" s="28" t="s">
        <v>1164</v>
      </c>
      <c r="F107" s="15" t="s">
        <v>1165</v>
      </c>
      <c r="G107" s="15" t="s">
        <v>494</v>
      </c>
      <c r="H107" s="12" t="s">
        <v>187</v>
      </c>
      <c r="I107" s="12">
        <v>1</v>
      </c>
      <c r="J107" s="12" t="s">
        <v>670</v>
      </c>
    </row>
    <row r="108" spans="1:10" ht="39.75" customHeight="1">
      <c r="A108" s="12">
        <f t="shared" si="1"/>
        <v>106</v>
      </c>
      <c r="B108" s="28" t="s">
        <v>1068</v>
      </c>
      <c r="C108" s="12" t="s">
        <v>231</v>
      </c>
      <c r="D108" s="12" t="s">
        <v>1060</v>
      </c>
      <c r="E108" s="28" t="s">
        <v>1166</v>
      </c>
      <c r="F108" s="15" t="s">
        <v>495</v>
      </c>
      <c r="G108" s="12" t="s">
        <v>496</v>
      </c>
      <c r="H108" s="12" t="s">
        <v>212</v>
      </c>
      <c r="I108" s="12">
        <v>1</v>
      </c>
      <c r="J108" s="12" t="s">
        <v>718</v>
      </c>
    </row>
    <row r="109" spans="1:10" ht="39.75" customHeight="1">
      <c r="A109" s="12">
        <f t="shared" si="1"/>
        <v>107</v>
      </c>
      <c r="B109" s="28" t="s">
        <v>1068</v>
      </c>
      <c r="C109" s="12" t="s">
        <v>231</v>
      </c>
      <c r="D109" s="12" t="s">
        <v>1060</v>
      </c>
      <c r="E109" s="28" t="s">
        <v>497</v>
      </c>
      <c r="F109" s="15" t="s">
        <v>498</v>
      </c>
      <c r="G109" s="12" t="s">
        <v>499</v>
      </c>
      <c r="H109" s="12" t="s">
        <v>212</v>
      </c>
      <c r="I109" s="12">
        <v>1</v>
      </c>
      <c r="J109" s="12" t="s">
        <v>719</v>
      </c>
    </row>
    <row r="110" spans="1:10" ht="39.75" customHeight="1">
      <c r="A110" s="12">
        <f t="shared" si="1"/>
        <v>108</v>
      </c>
      <c r="B110" s="28" t="s">
        <v>1068</v>
      </c>
      <c r="C110" s="12" t="s">
        <v>231</v>
      </c>
      <c r="D110" s="12" t="s">
        <v>1060</v>
      </c>
      <c r="E110" s="12" t="s">
        <v>500</v>
      </c>
      <c r="F110" s="12" t="s">
        <v>501</v>
      </c>
      <c r="G110" s="12" t="s">
        <v>502</v>
      </c>
      <c r="H110" s="12" t="s">
        <v>174</v>
      </c>
      <c r="I110" s="12">
        <v>1</v>
      </c>
      <c r="J110" s="12" t="s">
        <v>720</v>
      </c>
    </row>
    <row r="111" spans="1:10" ht="39.75" customHeight="1">
      <c r="A111" s="12">
        <f t="shared" si="1"/>
        <v>109</v>
      </c>
      <c r="B111" s="28" t="s">
        <v>503</v>
      </c>
      <c r="C111" s="12" t="s">
        <v>231</v>
      </c>
      <c r="D111" s="12" t="s">
        <v>1060</v>
      </c>
      <c r="E111" s="12" t="s">
        <v>504</v>
      </c>
      <c r="F111" s="12" t="s">
        <v>438</v>
      </c>
      <c r="G111" s="12" t="s">
        <v>505</v>
      </c>
      <c r="H111" s="16" t="s">
        <v>187</v>
      </c>
      <c r="I111" s="12" t="s">
        <v>181</v>
      </c>
      <c r="J111" s="12" t="s">
        <v>670</v>
      </c>
    </row>
    <row r="112" spans="1:10" ht="39.75" customHeight="1">
      <c r="A112" s="12">
        <f t="shared" si="1"/>
        <v>110</v>
      </c>
      <c r="B112" s="28" t="s">
        <v>1068</v>
      </c>
      <c r="C112" s="12" t="s">
        <v>231</v>
      </c>
      <c r="D112" s="12" t="s">
        <v>1060</v>
      </c>
      <c r="E112" s="12" t="s">
        <v>506</v>
      </c>
      <c r="F112" s="12" t="s">
        <v>292</v>
      </c>
      <c r="G112" s="12" t="s">
        <v>507</v>
      </c>
      <c r="H112" s="12" t="s">
        <v>212</v>
      </c>
      <c r="I112" s="12">
        <v>1</v>
      </c>
      <c r="J112" s="12" t="s">
        <v>721</v>
      </c>
    </row>
    <row r="113" spans="1:10" ht="39.75" customHeight="1">
      <c r="A113" s="12">
        <f t="shared" si="1"/>
        <v>111</v>
      </c>
      <c r="B113" s="28" t="s">
        <v>508</v>
      </c>
      <c r="C113" s="12" t="s">
        <v>231</v>
      </c>
      <c r="D113" s="12" t="s">
        <v>1060</v>
      </c>
      <c r="E113" s="12" t="s">
        <v>509</v>
      </c>
      <c r="F113" s="12" t="s">
        <v>510</v>
      </c>
      <c r="G113" s="12" t="s">
        <v>511</v>
      </c>
      <c r="H113" s="16" t="s">
        <v>195</v>
      </c>
      <c r="I113" s="12" t="s">
        <v>179</v>
      </c>
      <c r="J113" s="12" t="s">
        <v>722</v>
      </c>
    </row>
    <row r="114" spans="1:10" ht="39.75" customHeight="1">
      <c r="A114" s="12">
        <f t="shared" si="1"/>
        <v>112</v>
      </c>
      <c r="B114" s="28" t="s">
        <v>491</v>
      </c>
      <c r="C114" s="12" t="s">
        <v>231</v>
      </c>
      <c r="D114" s="12" t="s">
        <v>1060</v>
      </c>
      <c r="E114" s="12" t="s">
        <v>512</v>
      </c>
      <c r="F114" s="12" t="s">
        <v>513</v>
      </c>
      <c r="G114" s="12" t="s">
        <v>514</v>
      </c>
      <c r="H114" s="16" t="s">
        <v>1231</v>
      </c>
      <c r="I114" s="12">
        <v>1</v>
      </c>
      <c r="J114" s="12" t="s">
        <v>723</v>
      </c>
    </row>
    <row r="115" spans="1:10" ht="39.75" customHeight="1">
      <c r="A115" s="12">
        <f t="shared" si="1"/>
        <v>113</v>
      </c>
      <c r="B115" s="39" t="s">
        <v>515</v>
      </c>
      <c r="C115" s="12" t="s">
        <v>231</v>
      </c>
      <c r="D115" s="12" t="s">
        <v>171</v>
      </c>
      <c r="E115" s="12" t="s">
        <v>516</v>
      </c>
      <c r="F115" s="12" t="s">
        <v>517</v>
      </c>
      <c r="G115" s="12" t="s">
        <v>518</v>
      </c>
      <c r="H115" s="16"/>
      <c r="I115" s="12" t="s">
        <v>179</v>
      </c>
      <c r="J115" s="12"/>
    </row>
    <row r="116" spans="1:10" ht="39.75" customHeight="1">
      <c r="A116" s="12">
        <f t="shared" si="1"/>
        <v>114</v>
      </c>
      <c r="B116" s="28" t="s">
        <v>515</v>
      </c>
      <c r="C116" s="12" t="s">
        <v>231</v>
      </c>
      <c r="D116" s="12" t="s">
        <v>171</v>
      </c>
      <c r="E116" s="12" t="s">
        <v>519</v>
      </c>
      <c r="F116" s="12" t="s">
        <v>520</v>
      </c>
      <c r="G116" s="12" t="s">
        <v>521</v>
      </c>
      <c r="H116" s="16" t="s">
        <v>1231</v>
      </c>
      <c r="I116" s="12" t="s">
        <v>179</v>
      </c>
      <c r="J116" s="12" t="s">
        <v>724</v>
      </c>
    </row>
    <row r="117" spans="1:10" ht="39.75" customHeight="1">
      <c r="A117" s="12">
        <f t="shared" si="1"/>
        <v>115</v>
      </c>
      <c r="B117" s="28" t="s">
        <v>522</v>
      </c>
      <c r="C117" s="12" t="s">
        <v>231</v>
      </c>
      <c r="D117" s="12" t="s">
        <v>171</v>
      </c>
      <c r="E117" s="12" t="s">
        <v>523</v>
      </c>
      <c r="F117" s="12" t="s">
        <v>197</v>
      </c>
      <c r="G117" s="12" t="s">
        <v>524</v>
      </c>
      <c r="H117" s="16" t="s">
        <v>1231</v>
      </c>
      <c r="I117" s="12" t="s">
        <v>181</v>
      </c>
      <c r="J117" s="12" t="s">
        <v>725</v>
      </c>
    </row>
    <row r="118" spans="1:10" ht="39.75" customHeight="1">
      <c r="A118" s="12">
        <f t="shared" si="1"/>
        <v>116</v>
      </c>
      <c r="B118" s="28" t="s">
        <v>525</v>
      </c>
      <c r="C118" s="12" t="s">
        <v>231</v>
      </c>
      <c r="D118" s="12" t="s">
        <v>171</v>
      </c>
      <c r="E118" s="12" t="s">
        <v>526</v>
      </c>
      <c r="F118" s="12" t="s">
        <v>527</v>
      </c>
      <c r="G118" s="12" t="s">
        <v>528</v>
      </c>
      <c r="H118" s="16" t="s">
        <v>1231</v>
      </c>
      <c r="I118" s="12" t="s">
        <v>181</v>
      </c>
      <c r="J118" s="12" t="s">
        <v>726</v>
      </c>
    </row>
    <row r="119" spans="1:10" ht="39.75" customHeight="1">
      <c r="A119" s="12">
        <f t="shared" si="1"/>
        <v>117</v>
      </c>
      <c r="B119" s="28" t="s">
        <v>529</v>
      </c>
      <c r="C119" s="12" t="s">
        <v>231</v>
      </c>
      <c r="D119" s="12" t="s">
        <v>171</v>
      </c>
      <c r="E119" s="12" t="s">
        <v>530</v>
      </c>
      <c r="F119" s="12" t="s">
        <v>531</v>
      </c>
      <c r="G119" s="12" t="s">
        <v>532</v>
      </c>
      <c r="H119" s="16"/>
      <c r="I119" s="12" t="s">
        <v>181</v>
      </c>
      <c r="J119" s="12" t="s">
        <v>727</v>
      </c>
    </row>
    <row r="120" spans="1:10" ht="39.75" customHeight="1">
      <c r="A120" s="12">
        <f t="shared" si="1"/>
        <v>118</v>
      </c>
      <c r="B120" s="28" t="s">
        <v>533</v>
      </c>
      <c r="C120" s="12" t="s">
        <v>231</v>
      </c>
      <c r="D120" s="12" t="s">
        <v>171</v>
      </c>
      <c r="E120" s="12" t="s">
        <v>534</v>
      </c>
      <c r="F120" s="12" t="s">
        <v>276</v>
      </c>
      <c r="G120" s="12" t="s">
        <v>535</v>
      </c>
      <c r="H120" s="16" t="s">
        <v>240</v>
      </c>
      <c r="I120" s="12" t="s">
        <v>181</v>
      </c>
      <c r="J120" s="12" t="s">
        <v>728</v>
      </c>
    </row>
    <row r="121" spans="1:10" ht="39.75" customHeight="1">
      <c r="A121" s="12">
        <f t="shared" si="1"/>
        <v>119</v>
      </c>
      <c r="B121" s="28" t="s">
        <v>533</v>
      </c>
      <c r="C121" s="12" t="s">
        <v>231</v>
      </c>
      <c r="D121" s="12" t="s">
        <v>171</v>
      </c>
      <c r="E121" s="12" t="s">
        <v>536</v>
      </c>
      <c r="F121" s="12" t="s">
        <v>537</v>
      </c>
      <c r="G121" s="12" t="s">
        <v>538</v>
      </c>
      <c r="H121" s="16" t="s">
        <v>1231</v>
      </c>
      <c r="I121" s="12" t="s">
        <v>181</v>
      </c>
      <c r="J121" s="12" t="s">
        <v>729</v>
      </c>
    </row>
    <row r="122" spans="1:10" ht="39.75" customHeight="1">
      <c r="A122" s="12">
        <f t="shared" si="1"/>
        <v>120</v>
      </c>
      <c r="B122" s="28" t="s">
        <v>533</v>
      </c>
      <c r="C122" s="12" t="s">
        <v>231</v>
      </c>
      <c r="D122" s="12" t="s">
        <v>171</v>
      </c>
      <c r="E122" s="12" t="s">
        <v>536</v>
      </c>
      <c r="F122" s="12" t="s">
        <v>539</v>
      </c>
      <c r="G122" s="12" t="s">
        <v>540</v>
      </c>
      <c r="H122" s="16" t="s">
        <v>218</v>
      </c>
      <c r="I122" s="12">
        <v>1</v>
      </c>
      <c r="J122" s="12"/>
    </row>
    <row r="123" spans="1:10" ht="39.75" customHeight="1">
      <c r="A123" s="12">
        <f t="shared" si="1"/>
        <v>121</v>
      </c>
      <c r="B123" s="28" t="s">
        <v>533</v>
      </c>
      <c r="C123" s="12" t="s">
        <v>231</v>
      </c>
      <c r="D123" s="12" t="s">
        <v>171</v>
      </c>
      <c r="E123" s="12" t="s">
        <v>541</v>
      </c>
      <c r="F123" s="12" t="s">
        <v>266</v>
      </c>
      <c r="G123" s="12" t="s">
        <v>542</v>
      </c>
      <c r="H123" s="16" t="s">
        <v>1231</v>
      </c>
      <c r="I123" s="12" t="s">
        <v>181</v>
      </c>
      <c r="J123" s="12" t="s">
        <v>730</v>
      </c>
    </row>
    <row r="124" spans="1:10" ht="39.75" customHeight="1">
      <c r="A124" s="12">
        <f t="shared" si="1"/>
        <v>122</v>
      </c>
      <c r="B124" s="28" t="s">
        <v>533</v>
      </c>
      <c r="C124" s="12" t="s">
        <v>231</v>
      </c>
      <c r="D124" s="12" t="s">
        <v>171</v>
      </c>
      <c r="E124" s="12" t="s">
        <v>543</v>
      </c>
      <c r="F124" s="12" t="s">
        <v>271</v>
      </c>
      <c r="G124" s="12" t="s">
        <v>544</v>
      </c>
      <c r="H124" s="16" t="s">
        <v>1231</v>
      </c>
      <c r="I124" s="12" t="s">
        <v>181</v>
      </c>
      <c r="J124" s="12" t="s">
        <v>731</v>
      </c>
    </row>
    <row r="125" spans="1:10" ht="39.75" customHeight="1">
      <c r="A125" s="12">
        <f t="shared" si="1"/>
        <v>123</v>
      </c>
      <c r="B125" s="28" t="s">
        <v>545</v>
      </c>
      <c r="C125" s="12" t="s">
        <v>231</v>
      </c>
      <c r="D125" s="12" t="s">
        <v>320</v>
      </c>
      <c r="E125" s="12" t="s">
        <v>546</v>
      </c>
      <c r="F125" s="12" t="s">
        <v>547</v>
      </c>
      <c r="G125" s="12" t="s">
        <v>548</v>
      </c>
      <c r="H125" s="16" t="s">
        <v>212</v>
      </c>
      <c r="I125" s="12" t="s">
        <v>179</v>
      </c>
      <c r="J125" s="12" t="s">
        <v>732</v>
      </c>
    </row>
    <row r="126" spans="1:10" ht="39.75" customHeight="1">
      <c r="A126" s="12">
        <f t="shared" si="1"/>
        <v>124</v>
      </c>
      <c r="B126" s="28" t="s">
        <v>549</v>
      </c>
      <c r="C126" s="12" t="s">
        <v>231</v>
      </c>
      <c r="D126" s="12" t="s">
        <v>171</v>
      </c>
      <c r="E126" s="12" t="s">
        <v>550</v>
      </c>
      <c r="F126" s="12" t="s">
        <v>247</v>
      </c>
      <c r="G126" s="12" t="s">
        <v>551</v>
      </c>
      <c r="H126" s="16" t="s">
        <v>174</v>
      </c>
      <c r="I126" s="12" t="s">
        <v>179</v>
      </c>
      <c r="J126" s="12" t="s">
        <v>733</v>
      </c>
    </row>
    <row r="127" spans="1:10" ht="39.75" customHeight="1">
      <c r="A127" s="12">
        <f t="shared" si="1"/>
        <v>125</v>
      </c>
      <c r="B127" s="28" t="s">
        <v>552</v>
      </c>
      <c r="C127" s="12" t="s">
        <v>231</v>
      </c>
      <c r="D127" s="12" t="s">
        <v>171</v>
      </c>
      <c r="E127" s="12" t="s">
        <v>553</v>
      </c>
      <c r="F127" s="12" t="s">
        <v>193</v>
      </c>
      <c r="G127" s="12" t="s">
        <v>554</v>
      </c>
      <c r="H127" s="16" t="s">
        <v>195</v>
      </c>
      <c r="I127" s="12" t="s">
        <v>179</v>
      </c>
      <c r="J127" s="12" t="s">
        <v>734</v>
      </c>
    </row>
    <row r="128" spans="1:10" ht="39.75" customHeight="1">
      <c r="A128" s="12">
        <f t="shared" si="1"/>
        <v>126</v>
      </c>
      <c r="B128" s="28" t="s">
        <v>555</v>
      </c>
      <c r="C128" s="12" t="s">
        <v>231</v>
      </c>
      <c r="D128" s="12" t="s">
        <v>171</v>
      </c>
      <c r="E128" s="12" t="s">
        <v>556</v>
      </c>
      <c r="F128" s="12" t="s">
        <v>557</v>
      </c>
      <c r="G128" s="12" t="s">
        <v>558</v>
      </c>
      <c r="H128" s="16" t="s">
        <v>218</v>
      </c>
      <c r="I128" s="12" t="s">
        <v>179</v>
      </c>
      <c r="J128" s="12"/>
    </row>
    <row r="129" spans="1:10" ht="39.75" customHeight="1">
      <c r="A129" s="12">
        <f t="shared" si="1"/>
        <v>127</v>
      </c>
      <c r="B129" s="28" t="s">
        <v>559</v>
      </c>
      <c r="C129" s="12" t="s">
        <v>231</v>
      </c>
      <c r="D129" s="12" t="s">
        <v>171</v>
      </c>
      <c r="E129" s="12" t="s">
        <v>560</v>
      </c>
      <c r="F129" s="12" t="s">
        <v>561</v>
      </c>
      <c r="G129" s="12" t="s">
        <v>562</v>
      </c>
      <c r="H129" s="16" t="s">
        <v>195</v>
      </c>
      <c r="I129" s="12" t="s">
        <v>179</v>
      </c>
      <c r="J129" s="12" t="s">
        <v>735</v>
      </c>
    </row>
    <row r="130" spans="1:10" ht="39.75" customHeight="1">
      <c r="A130" s="12">
        <f t="shared" si="1"/>
        <v>128</v>
      </c>
      <c r="B130" s="12" t="s">
        <v>563</v>
      </c>
      <c r="C130" s="12" t="s">
        <v>381</v>
      </c>
      <c r="D130" s="12" t="s">
        <v>320</v>
      </c>
      <c r="E130" s="12" t="s">
        <v>564</v>
      </c>
      <c r="F130" s="12" t="s">
        <v>565</v>
      </c>
      <c r="G130" s="12" t="s">
        <v>566</v>
      </c>
      <c r="H130" s="12" t="s">
        <v>195</v>
      </c>
      <c r="I130" s="12" t="s">
        <v>179</v>
      </c>
      <c r="J130" s="12" t="s">
        <v>736</v>
      </c>
    </row>
    <row r="131" spans="1:10" ht="39.75" customHeight="1">
      <c r="A131" s="12">
        <f t="shared" si="1"/>
        <v>129</v>
      </c>
      <c r="B131" s="12" t="s">
        <v>567</v>
      </c>
      <c r="C131" s="12" t="s">
        <v>381</v>
      </c>
      <c r="D131" s="12" t="s">
        <v>320</v>
      </c>
      <c r="E131" s="12" t="s">
        <v>568</v>
      </c>
      <c r="F131" s="12" t="s">
        <v>360</v>
      </c>
      <c r="G131" s="12" t="s">
        <v>569</v>
      </c>
      <c r="H131" s="12" t="s">
        <v>195</v>
      </c>
      <c r="I131" s="12" t="s">
        <v>179</v>
      </c>
      <c r="J131" s="12" t="s">
        <v>698</v>
      </c>
    </row>
    <row r="132" spans="1:10" ht="39.75" customHeight="1">
      <c r="A132" s="12">
        <f t="shared" si="1"/>
        <v>130</v>
      </c>
      <c r="B132" s="12" t="s">
        <v>570</v>
      </c>
      <c r="C132" s="12" t="s">
        <v>571</v>
      </c>
      <c r="D132" s="12" t="s">
        <v>320</v>
      </c>
      <c r="E132" s="12" t="s">
        <v>572</v>
      </c>
      <c r="F132" s="12" t="s">
        <v>573</v>
      </c>
      <c r="G132" s="12" t="s">
        <v>574</v>
      </c>
      <c r="H132" s="12" t="s">
        <v>195</v>
      </c>
      <c r="I132" s="12">
        <v>1</v>
      </c>
      <c r="J132" s="12" t="s">
        <v>737</v>
      </c>
    </row>
    <row r="133" spans="1:10" ht="39.75" customHeight="1">
      <c r="A133" s="12">
        <f aca="true" t="shared" si="2" ref="A133:A186">SUM(A132,1)</f>
        <v>131</v>
      </c>
      <c r="B133" s="12" t="s">
        <v>169</v>
      </c>
      <c r="C133" s="12" t="s">
        <v>170</v>
      </c>
      <c r="D133" s="12" t="s">
        <v>171</v>
      </c>
      <c r="E133" s="12" t="s">
        <v>575</v>
      </c>
      <c r="F133" s="12" t="s">
        <v>576</v>
      </c>
      <c r="G133" s="12" t="s">
        <v>577</v>
      </c>
      <c r="H133" s="12" t="s">
        <v>218</v>
      </c>
      <c r="I133" s="12" t="s">
        <v>179</v>
      </c>
      <c r="J133" s="12" t="s">
        <v>738</v>
      </c>
    </row>
    <row r="134" spans="1:10" ht="39.75" customHeight="1">
      <c r="A134" s="12">
        <f t="shared" si="2"/>
        <v>132</v>
      </c>
      <c r="B134" s="12" t="s">
        <v>169</v>
      </c>
      <c r="C134" s="12" t="s">
        <v>170</v>
      </c>
      <c r="D134" s="12" t="s">
        <v>171</v>
      </c>
      <c r="E134" s="12" t="s">
        <v>578</v>
      </c>
      <c r="F134" s="12" t="s">
        <v>576</v>
      </c>
      <c r="G134" s="12" t="s">
        <v>579</v>
      </c>
      <c r="H134" s="12" t="s">
        <v>218</v>
      </c>
      <c r="I134" s="12" t="s">
        <v>179</v>
      </c>
      <c r="J134" s="12" t="s">
        <v>738</v>
      </c>
    </row>
    <row r="135" spans="1:10" ht="39.75" customHeight="1">
      <c r="A135" s="12">
        <f t="shared" si="2"/>
        <v>133</v>
      </c>
      <c r="B135" s="12" t="s">
        <v>169</v>
      </c>
      <c r="C135" s="12" t="s">
        <v>170</v>
      </c>
      <c r="D135" s="12" t="s">
        <v>171</v>
      </c>
      <c r="E135" s="12" t="s">
        <v>580</v>
      </c>
      <c r="F135" s="12" t="s">
        <v>576</v>
      </c>
      <c r="G135" s="12" t="s">
        <v>581</v>
      </c>
      <c r="H135" s="12" t="s">
        <v>218</v>
      </c>
      <c r="I135" s="12" t="s">
        <v>179</v>
      </c>
      <c r="J135" s="12" t="s">
        <v>738</v>
      </c>
    </row>
    <row r="136" spans="1:10" ht="39.75" customHeight="1">
      <c r="A136" s="12">
        <f t="shared" si="2"/>
        <v>134</v>
      </c>
      <c r="B136" s="12" t="s">
        <v>582</v>
      </c>
      <c r="C136" s="12" t="s">
        <v>170</v>
      </c>
      <c r="D136" s="12" t="s">
        <v>583</v>
      </c>
      <c r="E136" s="12" t="s">
        <v>584</v>
      </c>
      <c r="F136" s="12" t="s">
        <v>276</v>
      </c>
      <c r="G136" s="12" t="s">
        <v>585</v>
      </c>
      <c r="H136" s="12" t="s">
        <v>240</v>
      </c>
      <c r="I136" s="12">
        <v>1</v>
      </c>
      <c r="J136" s="12" t="s">
        <v>686</v>
      </c>
    </row>
    <row r="137" spans="1:10" ht="39.75" customHeight="1">
      <c r="A137" s="12">
        <f t="shared" si="2"/>
        <v>135</v>
      </c>
      <c r="B137" s="12" t="s">
        <v>586</v>
      </c>
      <c r="C137" s="12" t="s">
        <v>170</v>
      </c>
      <c r="D137" s="12" t="s">
        <v>583</v>
      </c>
      <c r="E137" s="12" t="s">
        <v>587</v>
      </c>
      <c r="F137" s="12" t="s">
        <v>588</v>
      </c>
      <c r="G137" s="12" t="s">
        <v>589</v>
      </c>
      <c r="H137" s="12" t="s">
        <v>187</v>
      </c>
      <c r="I137" s="12" t="s">
        <v>179</v>
      </c>
      <c r="J137" s="12" t="s">
        <v>684</v>
      </c>
    </row>
    <row r="138" spans="1:10" ht="39.75" customHeight="1">
      <c r="A138" s="12">
        <f t="shared" si="2"/>
        <v>136</v>
      </c>
      <c r="B138" s="12" t="s">
        <v>590</v>
      </c>
      <c r="C138" s="12" t="s">
        <v>170</v>
      </c>
      <c r="D138" s="12" t="s">
        <v>591</v>
      </c>
      <c r="E138" s="12" t="s">
        <v>592</v>
      </c>
      <c r="F138" s="12" t="s">
        <v>593</v>
      </c>
      <c r="G138" s="12" t="s">
        <v>594</v>
      </c>
      <c r="H138" s="12" t="s">
        <v>187</v>
      </c>
      <c r="I138" s="12" t="s">
        <v>179</v>
      </c>
      <c r="J138" s="12" t="s">
        <v>670</v>
      </c>
    </row>
    <row r="139" spans="1:10" ht="39.75" customHeight="1">
      <c r="A139" s="12">
        <f t="shared" si="2"/>
        <v>137</v>
      </c>
      <c r="B139" s="15" t="s">
        <v>1183</v>
      </c>
      <c r="C139" s="15" t="s">
        <v>1061</v>
      </c>
      <c r="D139" s="15" t="s">
        <v>1060</v>
      </c>
      <c r="E139" s="15" t="s">
        <v>1184</v>
      </c>
      <c r="F139" s="15" t="s">
        <v>595</v>
      </c>
      <c r="G139" s="15" t="s">
        <v>596</v>
      </c>
      <c r="H139" s="15" t="s">
        <v>212</v>
      </c>
      <c r="I139" s="12" t="s">
        <v>179</v>
      </c>
      <c r="J139" s="12" t="s">
        <v>739</v>
      </c>
    </row>
    <row r="140" spans="1:10" ht="39.75" customHeight="1">
      <c r="A140" s="12">
        <f t="shared" si="2"/>
        <v>138</v>
      </c>
      <c r="B140" s="15" t="s">
        <v>1186</v>
      </c>
      <c r="C140" s="15" t="s">
        <v>1061</v>
      </c>
      <c r="D140" s="15" t="s">
        <v>1060</v>
      </c>
      <c r="E140" s="15" t="s">
        <v>1187</v>
      </c>
      <c r="F140" s="15" t="s">
        <v>1188</v>
      </c>
      <c r="G140" s="15" t="s">
        <v>597</v>
      </c>
      <c r="H140" s="12" t="s">
        <v>195</v>
      </c>
      <c r="I140" s="12" t="s">
        <v>179</v>
      </c>
      <c r="J140" s="12" t="s">
        <v>740</v>
      </c>
    </row>
    <row r="141" spans="1:10" ht="39.75" customHeight="1">
      <c r="A141" s="12">
        <f t="shared" si="2"/>
        <v>139</v>
      </c>
      <c r="B141" s="15" t="s">
        <v>1176</v>
      </c>
      <c r="C141" s="15" t="s">
        <v>1061</v>
      </c>
      <c r="D141" s="15" t="s">
        <v>1060</v>
      </c>
      <c r="E141" s="15" t="s">
        <v>1189</v>
      </c>
      <c r="F141" s="15" t="s">
        <v>1190</v>
      </c>
      <c r="G141" s="15" t="s">
        <v>598</v>
      </c>
      <c r="H141" s="12" t="s">
        <v>187</v>
      </c>
      <c r="I141" s="15">
        <v>1</v>
      </c>
      <c r="J141" s="12" t="s">
        <v>741</v>
      </c>
    </row>
    <row r="142" spans="1:10" ht="39.75" customHeight="1">
      <c r="A142" s="12">
        <f t="shared" si="2"/>
        <v>140</v>
      </c>
      <c r="B142" s="12" t="s">
        <v>1176</v>
      </c>
      <c r="C142" s="12" t="s">
        <v>1061</v>
      </c>
      <c r="D142" s="12" t="s">
        <v>1060</v>
      </c>
      <c r="E142" s="12" t="s">
        <v>599</v>
      </c>
      <c r="F142" s="12" t="s">
        <v>1191</v>
      </c>
      <c r="G142" s="12" t="s">
        <v>600</v>
      </c>
      <c r="H142" s="12"/>
      <c r="I142" s="12">
        <v>1</v>
      </c>
      <c r="J142" s="12" t="s">
        <v>742</v>
      </c>
    </row>
    <row r="143" spans="1:10" ht="39.75" customHeight="1">
      <c r="A143" s="12">
        <f t="shared" si="2"/>
        <v>141</v>
      </c>
      <c r="B143" s="12" t="s">
        <v>1176</v>
      </c>
      <c r="C143" s="12" t="s">
        <v>1061</v>
      </c>
      <c r="D143" s="12" t="s">
        <v>1060</v>
      </c>
      <c r="E143" s="12" t="s">
        <v>1192</v>
      </c>
      <c r="F143" s="12" t="s">
        <v>1193</v>
      </c>
      <c r="G143" s="12" t="s">
        <v>601</v>
      </c>
      <c r="H143" s="12"/>
      <c r="I143" s="12">
        <v>1</v>
      </c>
      <c r="J143" s="12" t="s">
        <v>743</v>
      </c>
    </row>
    <row r="144" spans="1:10" ht="39.75" customHeight="1">
      <c r="A144" s="12">
        <f t="shared" si="2"/>
        <v>142</v>
      </c>
      <c r="B144" s="15" t="s">
        <v>602</v>
      </c>
      <c r="C144" s="15" t="s">
        <v>1061</v>
      </c>
      <c r="D144" s="15" t="s">
        <v>1060</v>
      </c>
      <c r="E144" s="15" t="s">
        <v>1194</v>
      </c>
      <c r="F144" s="15" t="s">
        <v>603</v>
      </c>
      <c r="G144" s="15" t="s">
        <v>604</v>
      </c>
      <c r="H144" s="15"/>
      <c r="I144" s="12" t="s">
        <v>179</v>
      </c>
      <c r="J144" s="12" t="s">
        <v>744</v>
      </c>
    </row>
    <row r="145" spans="1:10" ht="39.75" customHeight="1">
      <c r="A145" s="12">
        <f t="shared" si="2"/>
        <v>143</v>
      </c>
      <c r="B145" s="15" t="s">
        <v>602</v>
      </c>
      <c r="C145" s="15" t="s">
        <v>1061</v>
      </c>
      <c r="D145" s="15" t="s">
        <v>1060</v>
      </c>
      <c r="E145" s="15" t="s">
        <v>1195</v>
      </c>
      <c r="F145" s="15" t="s">
        <v>1062</v>
      </c>
      <c r="G145" s="15" t="s">
        <v>605</v>
      </c>
      <c r="H145" s="15" t="s">
        <v>187</v>
      </c>
      <c r="I145" s="12" t="s">
        <v>179</v>
      </c>
      <c r="J145" s="12" t="s">
        <v>745</v>
      </c>
    </row>
    <row r="146" spans="1:10" ht="39.75" customHeight="1">
      <c r="A146" s="12">
        <f t="shared" si="2"/>
        <v>144</v>
      </c>
      <c r="B146" s="15" t="s">
        <v>606</v>
      </c>
      <c r="C146" s="15" t="s">
        <v>1061</v>
      </c>
      <c r="D146" s="15" t="s">
        <v>1060</v>
      </c>
      <c r="E146" s="15" t="s">
        <v>607</v>
      </c>
      <c r="F146" s="15" t="s">
        <v>1063</v>
      </c>
      <c r="G146" s="15" t="s">
        <v>608</v>
      </c>
      <c r="H146" s="15" t="s">
        <v>187</v>
      </c>
      <c r="I146" s="12" t="s">
        <v>179</v>
      </c>
      <c r="J146" s="12" t="s">
        <v>668</v>
      </c>
    </row>
    <row r="147" spans="1:10" ht="39.75" customHeight="1">
      <c r="A147" s="12">
        <f t="shared" si="2"/>
        <v>145</v>
      </c>
      <c r="B147" s="15" t="s">
        <v>1176</v>
      </c>
      <c r="C147" s="15" t="s">
        <v>1061</v>
      </c>
      <c r="D147" s="15" t="s">
        <v>1060</v>
      </c>
      <c r="E147" s="15" t="s">
        <v>1196</v>
      </c>
      <c r="F147" s="15" t="s">
        <v>175</v>
      </c>
      <c r="G147" s="15" t="s">
        <v>176</v>
      </c>
      <c r="H147" s="15" t="s">
        <v>174</v>
      </c>
      <c r="I147" s="15">
        <v>1</v>
      </c>
      <c r="J147" s="12" t="s">
        <v>668</v>
      </c>
    </row>
    <row r="148" spans="1:10" ht="39.75" customHeight="1">
      <c r="A148" s="12">
        <f t="shared" si="2"/>
        <v>146</v>
      </c>
      <c r="B148" s="15" t="s">
        <v>609</v>
      </c>
      <c r="C148" s="15" t="s">
        <v>1061</v>
      </c>
      <c r="D148" s="15" t="s">
        <v>1060</v>
      </c>
      <c r="E148" s="15" t="s">
        <v>1197</v>
      </c>
      <c r="F148" s="15" t="s">
        <v>1063</v>
      </c>
      <c r="G148" s="15" t="s">
        <v>610</v>
      </c>
      <c r="H148" s="12" t="s">
        <v>187</v>
      </c>
      <c r="I148" s="15">
        <v>1</v>
      </c>
      <c r="J148" s="12" t="s">
        <v>668</v>
      </c>
    </row>
    <row r="149" spans="1:10" ht="39.75" customHeight="1">
      <c r="A149" s="12">
        <f t="shared" si="2"/>
        <v>147</v>
      </c>
      <c r="B149" s="15" t="s">
        <v>1198</v>
      </c>
      <c r="C149" s="15" t="s">
        <v>1061</v>
      </c>
      <c r="D149" s="15" t="s">
        <v>1060</v>
      </c>
      <c r="E149" s="15" t="s">
        <v>1199</v>
      </c>
      <c r="F149" s="15" t="s">
        <v>510</v>
      </c>
      <c r="G149" s="15" t="s">
        <v>611</v>
      </c>
      <c r="H149" s="15" t="s">
        <v>195</v>
      </c>
      <c r="I149" s="12" t="s">
        <v>179</v>
      </c>
      <c r="J149" s="12" t="s">
        <v>746</v>
      </c>
    </row>
    <row r="150" spans="1:10" ht="39.75" customHeight="1">
      <c r="A150" s="12">
        <f t="shared" si="2"/>
        <v>148</v>
      </c>
      <c r="B150" s="15" t="s">
        <v>612</v>
      </c>
      <c r="C150" s="15" t="s">
        <v>1061</v>
      </c>
      <c r="D150" s="15" t="s">
        <v>1060</v>
      </c>
      <c r="E150" s="15" t="s">
        <v>1200</v>
      </c>
      <c r="F150" s="15" t="s">
        <v>266</v>
      </c>
      <c r="G150" s="15" t="s">
        <v>613</v>
      </c>
      <c r="H150" s="15" t="s">
        <v>195</v>
      </c>
      <c r="I150" s="12" t="s">
        <v>179</v>
      </c>
      <c r="J150" s="12" t="s">
        <v>747</v>
      </c>
    </row>
    <row r="151" spans="1:10" ht="39.75" customHeight="1">
      <c r="A151" s="12">
        <f t="shared" si="2"/>
        <v>149</v>
      </c>
      <c r="B151" s="15" t="s">
        <v>1201</v>
      </c>
      <c r="C151" s="15" t="s">
        <v>1061</v>
      </c>
      <c r="D151" s="15" t="s">
        <v>1060</v>
      </c>
      <c r="E151" s="15" t="s">
        <v>1202</v>
      </c>
      <c r="F151" s="15" t="s">
        <v>614</v>
      </c>
      <c r="G151" s="15" t="s">
        <v>548</v>
      </c>
      <c r="H151" s="15" t="s">
        <v>195</v>
      </c>
      <c r="I151" s="12" t="s">
        <v>179</v>
      </c>
      <c r="J151" s="12" t="s">
        <v>748</v>
      </c>
    </row>
    <row r="152" spans="1:10" ht="39.75" customHeight="1">
      <c r="A152" s="12">
        <f t="shared" si="2"/>
        <v>150</v>
      </c>
      <c r="B152" s="15" t="s">
        <v>1185</v>
      </c>
      <c r="C152" s="15" t="s">
        <v>1061</v>
      </c>
      <c r="D152" s="15" t="s">
        <v>1060</v>
      </c>
      <c r="E152" s="15" t="s">
        <v>1203</v>
      </c>
      <c r="F152" s="15" t="s">
        <v>1204</v>
      </c>
      <c r="G152" s="15" t="s">
        <v>615</v>
      </c>
      <c r="H152" s="15" t="s">
        <v>195</v>
      </c>
      <c r="I152" s="15" t="s">
        <v>179</v>
      </c>
      <c r="J152" s="12" t="s">
        <v>749</v>
      </c>
    </row>
    <row r="153" spans="1:10" ht="39.75" customHeight="1">
      <c r="A153" s="12">
        <f t="shared" si="2"/>
        <v>151</v>
      </c>
      <c r="B153" s="15" t="s">
        <v>1205</v>
      </c>
      <c r="C153" s="15" t="s">
        <v>1061</v>
      </c>
      <c r="D153" s="15" t="s">
        <v>171</v>
      </c>
      <c r="E153" s="15" t="s">
        <v>1206</v>
      </c>
      <c r="F153" s="15" t="s">
        <v>616</v>
      </c>
      <c r="G153" s="15" t="s">
        <v>617</v>
      </c>
      <c r="H153" s="15" t="s">
        <v>212</v>
      </c>
      <c r="I153" s="12" t="s">
        <v>179</v>
      </c>
      <c r="J153" s="12" t="s">
        <v>750</v>
      </c>
    </row>
    <row r="154" spans="1:10" ht="39.75" customHeight="1">
      <c r="A154" s="12">
        <f t="shared" si="2"/>
        <v>152</v>
      </c>
      <c r="B154" s="15" t="s">
        <v>1176</v>
      </c>
      <c r="C154" s="15" t="s">
        <v>1061</v>
      </c>
      <c r="D154" s="15" t="s">
        <v>1060</v>
      </c>
      <c r="E154" s="15" t="s">
        <v>1207</v>
      </c>
      <c r="F154" s="15" t="s">
        <v>618</v>
      </c>
      <c r="G154" s="15" t="s">
        <v>619</v>
      </c>
      <c r="H154" s="15" t="s">
        <v>212</v>
      </c>
      <c r="I154" s="15">
        <v>1</v>
      </c>
      <c r="J154" s="12"/>
    </row>
    <row r="155" spans="1:10" ht="39.75" customHeight="1">
      <c r="A155" s="12">
        <f t="shared" si="2"/>
        <v>153</v>
      </c>
      <c r="B155" s="15" t="s">
        <v>1176</v>
      </c>
      <c r="C155" s="15" t="s">
        <v>1061</v>
      </c>
      <c r="D155" s="15" t="s">
        <v>1060</v>
      </c>
      <c r="E155" s="15" t="s">
        <v>1209</v>
      </c>
      <c r="F155" s="15" t="s">
        <v>1208</v>
      </c>
      <c r="G155" s="15" t="s">
        <v>620</v>
      </c>
      <c r="H155" s="15" t="s">
        <v>212</v>
      </c>
      <c r="I155" s="15">
        <v>1</v>
      </c>
      <c r="J155" s="12"/>
    </row>
    <row r="156" spans="1:10" ht="39.75" customHeight="1">
      <c r="A156" s="12">
        <f t="shared" si="2"/>
        <v>154</v>
      </c>
      <c r="B156" s="15" t="s">
        <v>1176</v>
      </c>
      <c r="C156" s="15" t="s">
        <v>1061</v>
      </c>
      <c r="D156" s="15" t="s">
        <v>1060</v>
      </c>
      <c r="E156" s="15" t="s">
        <v>1210</v>
      </c>
      <c r="F156" s="15" t="s">
        <v>1208</v>
      </c>
      <c r="G156" s="15" t="s">
        <v>621</v>
      </c>
      <c r="H156" s="15" t="s">
        <v>212</v>
      </c>
      <c r="I156" s="15">
        <v>1</v>
      </c>
      <c r="J156" s="12"/>
    </row>
    <row r="157" spans="1:10" ht="39.75" customHeight="1">
      <c r="A157" s="12">
        <f t="shared" si="2"/>
        <v>155</v>
      </c>
      <c r="B157" s="15" t="s">
        <v>1176</v>
      </c>
      <c r="C157" s="15" t="s">
        <v>1061</v>
      </c>
      <c r="D157" s="15" t="s">
        <v>1060</v>
      </c>
      <c r="E157" s="15" t="s">
        <v>1211</v>
      </c>
      <c r="F157" s="15" t="s">
        <v>622</v>
      </c>
      <c r="G157" s="15" t="s">
        <v>623</v>
      </c>
      <c r="H157" s="15" t="s">
        <v>212</v>
      </c>
      <c r="I157" s="15">
        <v>1</v>
      </c>
      <c r="J157" s="12" t="s">
        <v>751</v>
      </c>
    </row>
    <row r="158" spans="1:10" ht="39.75" customHeight="1">
      <c r="A158" s="12">
        <f t="shared" si="2"/>
        <v>156</v>
      </c>
      <c r="B158" s="28" t="s">
        <v>1071</v>
      </c>
      <c r="C158" s="15" t="s">
        <v>1061</v>
      </c>
      <c r="D158" s="15" t="s">
        <v>1060</v>
      </c>
      <c r="E158" s="28" t="s">
        <v>1251</v>
      </c>
      <c r="F158" s="28" t="s">
        <v>624</v>
      </c>
      <c r="G158" s="12" t="s">
        <v>625</v>
      </c>
      <c r="H158" s="15" t="s">
        <v>212</v>
      </c>
      <c r="I158" s="12"/>
      <c r="J158" s="12"/>
    </row>
    <row r="159" spans="1:10" ht="39.75" customHeight="1">
      <c r="A159" s="12">
        <f t="shared" si="2"/>
        <v>157</v>
      </c>
      <c r="B159" s="28" t="s">
        <v>1071</v>
      </c>
      <c r="C159" s="15" t="s">
        <v>1061</v>
      </c>
      <c r="D159" s="15" t="s">
        <v>1060</v>
      </c>
      <c r="E159" s="28" t="s">
        <v>1212</v>
      </c>
      <c r="F159" s="28" t="s">
        <v>1213</v>
      </c>
      <c r="G159" s="12" t="s">
        <v>626</v>
      </c>
      <c r="H159" s="15" t="s">
        <v>212</v>
      </c>
      <c r="I159" s="12"/>
      <c r="J159" s="12"/>
    </row>
    <row r="160" spans="1:10" ht="39.75" customHeight="1">
      <c r="A160" s="12">
        <f t="shared" si="2"/>
        <v>158</v>
      </c>
      <c r="B160" s="28" t="s">
        <v>1071</v>
      </c>
      <c r="C160" s="15" t="s">
        <v>1061</v>
      </c>
      <c r="D160" s="15" t="s">
        <v>1060</v>
      </c>
      <c r="E160" s="28" t="s">
        <v>1214</v>
      </c>
      <c r="F160" s="28" t="s">
        <v>1215</v>
      </c>
      <c r="G160" s="12" t="s">
        <v>627</v>
      </c>
      <c r="H160" s="15" t="s">
        <v>212</v>
      </c>
      <c r="I160" s="12"/>
      <c r="J160" s="12"/>
    </row>
    <row r="161" spans="1:10" ht="39.75" customHeight="1">
      <c r="A161" s="12">
        <f t="shared" si="2"/>
        <v>159</v>
      </c>
      <c r="B161" s="28" t="s">
        <v>1071</v>
      </c>
      <c r="C161" s="15" t="s">
        <v>1061</v>
      </c>
      <c r="D161" s="15" t="s">
        <v>1060</v>
      </c>
      <c r="E161" s="28" t="s">
        <v>1216</v>
      </c>
      <c r="F161" s="28" t="s">
        <v>1217</v>
      </c>
      <c r="G161" s="12" t="s">
        <v>521</v>
      </c>
      <c r="H161" s="15" t="s">
        <v>212</v>
      </c>
      <c r="I161" s="12"/>
      <c r="J161" s="12"/>
    </row>
    <row r="162" spans="1:10" ht="39.75" customHeight="1">
      <c r="A162" s="12">
        <f t="shared" si="2"/>
        <v>160</v>
      </c>
      <c r="B162" s="39" t="s">
        <v>628</v>
      </c>
      <c r="C162" s="15" t="s">
        <v>1061</v>
      </c>
      <c r="D162" s="15" t="s">
        <v>171</v>
      </c>
      <c r="E162" s="39" t="s">
        <v>1220</v>
      </c>
      <c r="F162" s="39" t="s">
        <v>1221</v>
      </c>
      <c r="G162" s="12" t="s">
        <v>629</v>
      </c>
      <c r="H162" s="12" t="s">
        <v>195</v>
      </c>
      <c r="I162" s="12" t="s">
        <v>179</v>
      </c>
      <c r="J162" s="12" t="s">
        <v>685</v>
      </c>
    </row>
    <row r="163" spans="1:10" ht="39.75" customHeight="1">
      <c r="A163" s="12">
        <f t="shared" si="2"/>
        <v>161</v>
      </c>
      <c r="B163" s="28" t="s">
        <v>1222</v>
      </c>
      <c r="C163" s="15" t="s">
        <v>1061</v>
      </c>
      <c r="D163" s="15" t="s">
        <v>171</v>
      </c>
      <c r="E163" s="28" t="s">
        <v>1223</v>
      </c>
      <c r="F163" s="28" t="s">
        <v>630</v>
      </c>
      <c r="G163" s="12" t="s">
        <v>631</v>
      </c>
      <c r="H163" s="12" t="s">
        <v>212</v>
      </c>
      <c r="I163" s="12" t="s">
        <v>179</v>
      </c>
      <c r="J163" s="12"/>
    </row>
    <row r="164" spans="1:10" ht="39.75" customHeight="1">
      <c r="A164" s="12">
        <f t="shared" si="2"/>
        <v>162</v>
      </c>
      <c r="B164" s="28" t="s">
        <v>1071</v>
      </c>
      <c r="C164" s="15" t="s">
        <v>1061</v>
      </c>
      <c r="D164" s="15" t="s">
        <v>320</v>
      </c>
      <c r="E164" s="28" t="s">
        <v>1224</v>
      </c>
      <c r="F164" s="28" t="s">
        <v>632</v>
      </c>
      <c r="G164" s="12" t="s">
        <v>633</v>
      </c>
      <c r="H164" s="12" t="s">
        <v>212</v>
      </c>
      <c r="I164" s="12"/>
      <c r="J164" s="12"/>
    </row>
    <row r="165" spans="1:10" ht="39.75" customHeight="1">
      <c r="A165" s="12">
        <f t="shared" si="2"/>
        <v>163</v>
      </c>
      <c r="B165" s="28" t="s">
        <v>1071</v>
      </c>
      <c r="C165" s="15" t="s">
        <v>1061</v>
      </c>
      <c r="D165" s="15" t="s">
        <v>320</v>
      </c>
      <c r="E165" s="28" t="s">
        <v>634</v>
      </c>
      <c r="F165" s="28" t="s">
        <v>635</v>
      </c>
      <c r="G165" s="12" t="s">
        <v>636</v>
      </c>
      <c r="H165" s="12" t="s">
        <v>212</v>
      </c>
      <c r="I165" s="12">
        <v>1</v>
      </c>
      <c r="J165" s="12"/>
    </row>
    <row r="166" spans="1:10" ht="39.75" customHeight="1">
      <c r="A166" s="12">
        <f t="shared" si="2"/>
        <v>164</v>
      </c>
      <c r="B166" s="28" t="s">
        <v>1071</v>
      </c>
      <c r="C166" s="15" t="s">
        <v>1061</v>
      </c>
      <c r="D166" s="15" t="s">
        <v>320</v>
      </c>
      <c r="E166" s="28" t="s">
        <v>637</v>
      </c>
      <c r="F166" s="28" t="s">
        <v>261</v>
      </c>
      <c r="G166" s="12" t="s">
        <v>638</v>
      </c>
      <c r="H166" s="12" t="s">
        <v>212</v>
      </c>
      <c r="I166" s="12">
        <v>1</v>
      </c>
      <c r="J166" s="12"/>
    </row>
    <row r="167" spans="1:10" ht="39.75" customHeight="1">
      <c r="A167" s="12">
        <f t="shared" si="2"/>
        <v>165</v>
      </c>
      <c r="B167" s="28" t="s">
        <v>1071</v>
      </c>
      <c r="C167" s="15" t="s">
        <v>1061</v>
      </c>
      <c r="D167" s="15" t="s">
        <v>320</v>
      </c>
      <c r="E167" s="28" t="s">
        <v>639</v>
      </c>
      <c r="F167" s="28" t="s">
        <v>276</v>
      </c>
      <c r="G167" s="12" t="s">
        <v>640</v>
      </c>
      <c r="H167" s="12" t="s">
        <v>240</v>
      </c>
      <c r="I167" s="12">
        <v>1</v>
      </c>
      <c r="J167" s="12"/>
    </row>
    <row r="168" spans="1:10" ht="39.75" customHeight="1">
      <c r="A168" s="12">
        <f t="shared" si="2"/>
        <v>166</v>
      </c>
      <c r="B168" s="28" t="s">
        <v>641</v>
      </c>
      <c r="C168" s="15" t="s">
        <v>1061</v>
      </c>
      <c r="D168" s="15" t="s">
        <v>171</v>
      </c>
      <c r="E168" s="28" t="s">
        <v>642</v>
      </c>
      <c r="F168" s="28" t="s">
        <v>643</v>
      </c>
      <c r="G168" s="12" t="s">
        <v>644</v>
      </c>
      <c r="H168" s="12" t="s">
        <v>187</v>
      </c>
      <c r="I168" s="12" t="s">
        <v>181</v>
      </c>
      <c r="J168" s="12"/>
    </row>
    <row r="169" spans="1:10" ht="39.75" customHeight="1">
      <c r="A169" s="12">
        <f t="shared" si="2"/>
        <v>167</v>
      </c>
      <c r="B169" s="28" t="s">
        <v>645</v>
      </c>
      <c r="C169" s="15" t="s">
        <v>1061</v>
      </c>
      <c r="D169" s="15" t="s">
        <v>320</v>
      </c>
      <c r="E169" s="28" t="s">
        <v>646</v>
      </c>
      <c r="F169" s="28" t="s">
        <v>647</v>
      </c>
      <c r="G169" s="12" t="s">
        <v>648</v>
      </c>
      <c r="H169" s="12" t="s">
        <v>212</v>
      </c>
      <c r="I169" s="12">
        <v>1</v>
      </c>
      <c r="J169" s="12"/>
    </row>
    <row r="170" spans="1:10" ht="39.75" customHeight="1">
      <c r="A170" s="12">
        <f t="shared" si="2"/>
        <v>168</v>
      </c>
      <c r="B170" s="28" t="s">
        <v>649</v>
      </c>
      <c r="C170" s="15" t="s">
        <v>1061</v>
      </c>
      <c r="D170" s="15" t="s">
        <v>171</v>
      </c>
      <c r="E170" s="28" t="s">
        <v>650</v>
      </c>
      <c r="F170" s="28" t="s">
        <v>651</v>
      </c>
      <c r="G170" s="12" t="s">
        <v>652</v>
      </c>
      <c r="H170" s="12" t="s">
        <v>212</v>
      </c>
      <c r="I170" s="12" t="s">
        <v>181</v>
      </c>
      <c r="J170" s="12"/>
    </row>
    <row r="171" spans="1:10" ht="39.75" customHeight="1">
      <c r="A171" s="12">
        <f t="shared" si="2"/>
        <v>169</v>
      </c>
      <c r="B171" s="39" t="s">
        <v>653</v>
      </c>
      <c r="C171" s="12" t="s">
        <v>170</v>
      </c>
      <c r="D171" s="12" t="s">
        <v>341</v>
      </c>
      <c r="E171" s="12" t="s">
        <v>1225</v>
      </c>
      <c r="F171" s="12" t="s">
        <v>1190</v>
      </c>
      <c r="G171" s="12" t="s">
        <v>654</v>
      </c>
      <c r="H171" s="12" t="s">
        <v>187</v>
      </c>
      <c r="I171" s="12" t="s">
        <v>179</v>
      </c>
      <c r="J171" s="12"/>
    </row>
    <row r="172" spans="1:10" ht="39.75" customHeight="1">
      <c r="A172" s="12">
        <f t="shared" si="2"/>
        <v>170</v>
      </c>
      <c r="B172" s="12" t="s">
        <v>655</v>
      </c>
      <c r="C172" s="12" t="s">
        <v>170</v>
      </c>
      <c r="D172" s="12" t="s">
        <v>341</v>
      </c>
      <c r="E172" s="12" t="s">
        <v>656</v>
      </c>
      <c r="F172" s="12" t="s">
        <v>276</v>
      </c>
      <c r="G172" s="12" t="s">
        <v>657</v>
      </c>
      <c r="H172" s="12" t="s">
        <v>240</v>
      </c>
      <c r="I172" s="12" t="s">
        <v>179</v>
      </c>
      <c r="J172" s="12"/>
    </row>
    <row r="173" spans="1:10" ht="39.75" customHeight="1">
      <c r="A173" s="12">
        <f t="shared" si="2"/>
        <v>171</v>
      </c>
      <c r="B173" s="12" t="s">
        <v>655</v>
      </c>
      <c r="C173" s="12" t="s">
        <v>170</v>
      </c>
      <c r="D173" s="12" t="s">
        <v>341</v>
      </c>
      <c r="E173" s="12" t="s">
        <v>658</v>
      </c>
      <c r="F173" s="12" t="s">
        <v>225</v>
      </c>
      <c r="G173" s="12" t="s">
        <v>659</v>
      </c>
      <c r="H173" s="12" t="s">
        <v>187</v>
      </c>
      <c r="I173" s="12" t="s">
        <v>179</v>
      </c>
      <c r="J173" s="12"/>
    </row>
    <row r="174" spans="1:10" ht="39.75" customHeight="1">
      <c r="A174" s="12">
        <f t="shared" si="2"/>
        <v>172</v>
      </c>
      <c r="B174" s="12" t="s">
        <v>660</v>
      </c>
      <c r="C174" s="12" t="s">
        <v>170</v>
      </c>
      <c r="D174" s="12" t="s">
        <v>341</v>
      </c>
      <c r="E174" s="12" t="s">
        <v>661</v>
      </c>
      <c r="F174" s="39" t="s">
        <v>1226</v>
      </c>
      <c r="G174" s="12" t="s">
        <v>662</v>
      </c>
      <c r="H174" s="12" t="s">
        <v>187</v>
      </c>
      <c r="I174" s="12" t="s">
        <v>179</v>
      </c>
      <c r="J174" s="12"/>
    </row>
    <row r="175" spans="1:10" ht="39.75" customHeight="1">
      <c r="A175" s="12">
        <f t="shared" si="2"/>
        <v>173</v>
      </c>
      <c r="B175" s="28" t="s">
        <v>663</v>
      </c>
      <c r="C175" s="12" t="s">
        <v>170</v>
      </c>
      <c r="D175" s="12" t="s">
        <v>341</v>
      </c>
      <c r="E175" s="28" t="s">
        <v>1227</v>
      </c>
      <c r="F175" s="15" t="s">
        <v>495</v>
      </c>
      <c r="G175" s="12" t="s">
        <v>554</v>
      </c>
      <c r="H175" s="12" t="s">
        <v>212</v>
      </c>
      <c r="I175" s="12" t="s">
        <v>179</v>
      </c>
      <c r="J175" s="12"/>
    </row>
    <row r="176" spans="1:10" ht="39.75" customHeight="1">
      <c r="A176" s="12">
        <f t="shared" si="2"/>
        <v>174</v>
      </c>
      <c r="B176" s="28" t="s">
        <v>664</v>
      </c>
      <c r="C176" s="12"/>
      <c r="D176" s="12"/>
      <c r="E176" s="28" t="s">
        <v>665</v>
      </c>
      <c r="F176" s="15" t="s">
        <v>666</v>
      </c>
      <c r="G176" s="12" t="s">
        <v>667</v>
      </c>
      <c r="H176" s="12" t="s">
        <v>187</v>
      </c>
      <c r="I176" s="12">
        <v>1</v>
      </c>
      <c r="J176" s="12"/>
    </row>
    <row r="177" spans="1:10" ht="39.75" customHeight="1">
      <c r="A177" s="12">
        <f t="shared" si="2"/>
        <v>175</v>
      </c>
      <c r="B177" s="15" t="s">
        <v>1031</v>
      </c>
      <c r="C177" s="28" t="s">
        <v>1262</v>
      </c>
      <c r="D177" s="28" t="s">
        <v>1267</v>
      </c>
      <c r="E177" s="12" t="s">
        <v>1032</v>
      </c>
      <c r="F177" s="12" t="s">
        <v>1033</v>
      </c>
      <c r="G177" s="15" t="s">
        <v>1034</v>
      </c>
      <c r="H177" s="28" t="s">
        <v>1167</v>
      </c>
      <c r="I177" s="28" t="s">
        <v>1256</v>
      </c>
      <c r="J177" s="12"/>
    </row>
    <row r="178" spans="1:10" ht="39.75" customHeight="1">
      <c r="A178" s="12">
        <f t="shared" si="2"/>
        <v>176</v>
      </c>
      <c r="B178" s="15" t="s">
        <v>1035</v>
      </c>
      <c r="C178" s="28" t="s">
        <v>1272</v>
      </c>
      <c r="D178" s="28" t="s">
        <v>1267</v>
      </c>
      <c r="E178" s="12" t="s">
        <v>1036</v>
      </c>
      <c r="F178" s="12" t="s">
        <v>752</v>
      </c>
      <c r="G178" s="15" t="s">
        <v>1229</v>
      </c>
      <c r="H178" s="28" t="s">
        <v>1131</v>
      </c>
      <c r="I178" s="28" t="s">
        <v>1256</v>
      </c>
      <c r="J178" s="12" t="s">
        <v>1132</v>
      </c>
    </row>
    <row r="179" spans="1:10" ht="39.75" customHeight="1">
      <c r="A179" s="12">
        <f t="shared" si="2"/>
        <v>177</v>
      </c>
      <c r="B179" s="15" t="s">
        <v>1257</v>
      </c>
      <c r="C179" s="28" t="s">
        <v>1263</v>
      </c>
      <c r="D179" s="28" t="s">
        <v>1261</v>
      </c>
      <c r="E179" s="12" t="s">
        <v>753</v>
      </c>
      <c r="F179" s="12" t="s">
        <v>754</v>
      </c>
      <c r="G179" s="15" t="s">
        <v>1039</v>
      </c>
      <c r="H179" s="28" t="s">
        <v>1131</v>
      </c>
      <c r="I179" s="28" t="s">
        <v>1256</v>
      </c>
      <c r="J179" s="12" t="s">
        <v>755</v>
      </c>
    </row>
    <row r="180" spans="1:10" ht="39.75" customHeight="1">
      <c r="A180" s="12">
        <f t="shared" si="2"/>
        <v>178</v>
      </c>
      <c r="B180" s="12" t="s">
        <v>1257</v>
      </c>
      <c r="C180" s="12" t="s">
        <v>180</v>
      </c>
      <c r="D180" s="12" t="s">
        <v>171</v>
      </c>
      <c r="E180" s="12" t="s">
        <v>1040</v>
      </c>
      <c r="F180" s="12" t="s">
        <v>756</v>
      </c>
      <c r="G180" s="12" t="s">
        <v>1041</v>
      </c>
      <c r="H180" s="12" t="s">
        <v>187</v>
      </c>
      <c r="I180" s="12" t="s">
        <v>179</v>
      </c>
      <c r="J180" s="12" t="s">
        <v>757</v>
      </c>
    </row>
    <row r="181" spans="1:10" ht="39.75" customHeight="1">
      <c r="A181" s="12">
        <f t="shared" si="2"/>
        <v>179</v>
      </c>
      <c r="B181" s="12" t="s">
        <v>1257</v>
      </c>
      <c r="C181" s="12" t="s">
        <v>1263</v>
      </c>
      <c r="D181" s="12" t="s">
        <v>1261</v>
      </c>
      <c r="E181" s="12" t="s">
        <v>1040</v>
      </c>
      <c r="F181" s="12" t="s">
        <v>1042</v>
      </c>
      <c r="G181" s="12" t="s">
        <v>1229</v>
      </c>
      <c r="H181" s="12" t="s">
        <v>1232</v>
      </c>
      <c r="I181" s="12" t="s">
        <v>1256</v>
      </c>
      <c r="J181" s="12" t="s">
        <v>1258</v>
      </c>
    </row>
    <row r="182" spans="1:10" ht="39.75" customHeight="1">
      <c r="A182" s="12">
        <f t="shared" si="2"/>
        <v>180</v>
      </c>
      <c r="B182" s="15" t="s">
        <v>758</v>
      </c>
      <c r="C182" s="28" t="s">
        <v>1263</v>
      </c>
      <c r="D182" s="28" t="s">
        <v>1261</v>
      </c>
      <c r="E182" s="12" t="s">
        <v>759</v>
      </c>
      <c r="F182" s="12" t="s">
        <v>756</v>
      </c>
      <c r="G182" s="15" t="s">
        <v>1043</v>
      </c>
      <c r="H182" s="28" t="s">
        <v>1131</v>
      </c>
      <c r="I182" s="28" t="s">
        <v>1256</v>
      </c>
      <c r="J182" s="12" t="s">
        <v>757</v>
      </c>
    </row>
    <row r="183" spans="1:10" ht="39.75" customHeight="1">
      <c r="A183" s="12">
        <f t="shared" si="2"/>
        <v>181</v>
      </c>
      <c r="B183" s="15" t="s">
        <v>760</v>
      </c>
      <c r="C183" s="28" t="s">
        <v>761</v>
      </c>
      <c r="D183" s="28" t="s">
        <v>762</v>
      </c>
      <c r="E183" s="12" t="s">
        <v>763</v>
      </c>
      <c r="F183" s="12" t="s">
        <v>764</v>
      </c>
      <c r="G183" s="15" t="s">
        <v>765</v>
      </c>
      <c r="H183" s="28" t="s">
        <v>766</v>
      </c>
      <c r="I183" s="28" t="s">
        <v>767</v>
      </c>
      <c r="J183" s="12" t="s">
        <v>768</v>
      </c>
    </row>
    <row r="184" spans="1:10" ht="39.75" customHeight="1">
      <c r="A184" s="12">
        <f t="shared" si="2"/>
        <v>182</v>
      </c>
      <c r="B184" s="12" t="s">
        <v>769</v>
      </c>
      <c r="C184" s="12"/>
      <c r="D184" s="12"/>
      <c r="E184" s="12" t="s">
        <v>770</v>
      </c>
      <c r="F184" s="12" t="s">
        <v>771</v>
      </c>
      <c r="G184" s="12" t="s">
        <v>772</v>
      </c>
      <c r="H184" s="12" t="s">
        <v>187</v>
      </c>
      <c r="I184" s="12">
        <v>1</v>
      </c>
      <c r="J184" s="12" t="s">
        <v>773</v>
      </c>
    </row>
    <row r="185" spans="1:10" ht="39.75" customHeight="1">
      <c r="A185" s="12">
        <f t="shared" si="2"/>
        <v>183</v>
      </c>
      <c r="B185" s="15" t="s">
        <v>774</v>
      </c>
      <c r="C185" s="28" t="s">
        <v>775</v>
      </c>
      <c r="D185" s="28" t="s">
        <v>776</v>
      </c>
      <c r="E185" s="12" t="s">
        <v>777</v>
      </c>
      <c r="F185" s="12" t="s">
        <v>778</v>
      </c>
      <c r="G185" s="15" t="s">
        <v>838</v>
      </c>
      <c r="H185" s="28" t="s">
        <v>766</v>
      </c>
      <c r="I185" s="28">
        <v>1</v>
      </c>
      <c r="J185" s="12" t="s">
        <v>779</v>
      </c>
    </row>
    <row r="186" spans="1:10" ht="39.75" customHeight="1">
      <c r="A186" s="12">
        <f t="shared" si="2"/>
        <v>184</v>
      </c>
      <c r="B186" s="15" t="s">
        <v>774</v>
      </c>
      <c r="C186" s="28" t="s">
        <v>775</v>
      </c>
      <c r="D186" s="28" t="s">
        <v>776</v>
      </c>
      <c r="E186" s="12" t="s">
        <v>780</v>
      </c>
      <c r="F186" s="12" t="s">
        <v>781</v>
      </c>
      <c r="G186" s="15" t="s">
        <v>837</v>
      </c>
      <c r="H186" s="28" t="s">
        <v>766</v>
      </c>
      <c r="I186" s="28">
        <v>1</v>
      </c>
      <c r="J186" s="12" t="s">
        <v>782</v>
      </c>
    </row>
  </sheetData>
  <mergeCells count="1">
    <mergeCell ref="A1:J1"/>
  </mergeCells>
  <printOptions/>
  <pageMargins left="0.8" right="0.75" top="0.72" bottom="0.6194444444444445" header="1.19"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IU29"/>
  <sheetViews>
    <sheetView workbookViewId="0" topLeftCell="A1">
      <selection activeCell="A1" sqref="A1:IV16384"/>
    </sheetView>
  </sheetViews>
  <sheetFormatPr defaultColWidth="9.00390625" defaultRowHeight="39.75" customHeight="1"/>
  <cols>
    <col min="1" max="1" width="3.75390625" style="2" bestFit="1" customWidth="1"/>
    <col min="2" max="2" width="7.125" style="2" customWidth="1"/>
    <col min="3" max="3" width="7.625" style="2" customWidth="1"/>
    <col min="4" max="4" width="21.50390625" style="2" customWidth="1"/>
    <col min="5" max="5" width="13.875" style="2" customWidth="1"/>
    <col min="6" max="6" width="11.00390625" style="1" customWidth="1"/>
    <col min="7" max="7" width="7.75390625" style="1" bestFit="1" customWidth="1"/>
    <col min="8" max="8" width="4.875" style="3" customWidth="1"/>
    <col min="9" max="9" width="11.00390625" style="1" customWidth="1"/>
    <col min="10" max="10" width="9.625" style="1" customWidth="1"/>
    <col min="11" max="16384" width="9.00390625" style="2" customWidth="1"/>
  </cols>
  <sheetData>
    <row r="1" spans="1:10" ht="39.75" customHeight="1">
      <c r="A1" s="55" t="s">
        <v>800</v>
      </c>
      <c r="B1" s="59"/>
      <c r="C1" s="59"/>
      <c r="D1" s="59"/>
      <c r="E1" s="59"/>
      <c r="F1" s="59"/>
      <c r="G1" s="59"/>
      <c r="H1" s="59"/>
      <c r="I1" s="59"/>
      <c r="J1" s="59"/>
    </row>
    <row r="2" spans="1:10" s="60" customFormat="1" ht="39.75" customHeight="1">
      <c r="A2" s="22" t="s">
        <v>1051</v>
      </c>
      <c r="B2" s="22" t="s">
        <v>1072</v>
      </c>
      <c r="C2" s="22" t="s">
        <v>1053</v>
      </c>
      <c r="D2" s="22" t="s">
        <v>1073</v>
      </c>
      <c r="E2" s="22" t="s">
        <v>1074</v>
      </c>
      <c r="F2" s="23" t="s">
        <v>1075</v>
      </c>
      <c r="G2" s="23" t="s">
        <v>984</v>
      </c>
      <c r="H2" s="23" t="s">
        <v>985</v>
      </c>
      <c r="I2" s="23" t="s">
        <v>1127</v>
      </c>
      <c r="J2" s="23" t="s">
        <v>801</v>
      </c>
    </row>
    <row r="3" spans="1:10" ht="39.75" customHeight="1">
      <c r="A3" s="14">
        <v>1</v>
      </c>
      <c r="B3" s="13" t="s">
        <v>1133</v>
      </c>
      <c r="C3" s="13" t="s">
        <v>802</v>
      </c>
      <c r="D3" s="13" t="s">
        <v>803</v>
      </c>
      <c r="E3" s="13" t="s">
        <v>804</v>
      </c>
      <c r="F3" s="12" t="s">
        <v>805</v>
      </c>
      <c r="G3" s="9">
        <v>2009.9</v>
      </c>
      <c r="H3" s="9" t="s">
        <v>1273</v>
      </c>
      <c r="I3" s="8"/>
      <c r="J3" s="8"/>
    </row>
    <row r="4" spans="1:10" s="61" customFormat="1" ht="39.75" customHeight="1">
      <c r="A4" s="9">
        <f>1+A3</f>
        <v>2</v>
      </c>
      <c r="B4" s="8" t="s">
        <v>806</v>
      </c>
      <c r="C4" s="8" t="s">
        <v>1061</v>
      </c>
      <c r="D4" s="8" t="s">
        <v>807</v>
      </c>
      <c r="E4" s="8" t="s">
        <v>1076</v>
      </c>
      <c r="F4" s="7" t="s">
        <v>1146</v>
      </c>
      <c r="G4" s="9">
        <v>2009.8</v>
      </c>
      <c r="H4" s="9" t="s">
        <v>1273</v>
      </c>
      <c r="I4" s="8" t="s">
        <v>1274</v>
      </c>
      <c r="J4" s="8" t="s">
        <v>1029</v>
      </c>
    </row>
    <row r="5" spans="1:10" s="61" customFormat="1" ht="39.75" customHeight="1">
      <c r="A5" s="9">
        <f aca="true" t="shared" si="0" ref="A5:A29">1+A4</f>
        <v>3</v>
      </c>
      <c r="B5" s="8" t="s">
        <v>1233</v>
      </c>
      <c r="C5" s="8" t="s">
        <v>1263</v>
      </c>
      <c r="D5" s="8" t="s">
        <v>808</v>
      </c>
      <c r="E5" s="8" t="s">
        <v>1147</v>
      </c>
      <c r="F5" s="7" t="s">
        <v>1146</v>
      </c>
      <c r="G5" s="9">
        <v>2008.5</v>
      </c>
      <c r="H5" s="11" t="s">
        <v>1273</v>
      </c>
      <c r="I5" s="8" t="s">
        <v>1275</v>
      </c>
      <c r="J5" s="8" t="s">
        <v>1030</v>
      </c>
    </row>
    <row r="6" spans="1:10" s="62" customFormat="1" ht="39.75" customHeight="1">
      <c r="A6" s="9">
        <f t="shared" si="0"/>
        <v>4</v>
      </c>
      <c r="B6" s="9" t="s">
        <v>809</v>
      </c>
      <c r="C6" s="9" t="s">
        <v>1268</v>
      </c>
      <c r="D6" s="9" t="s">
        <v>810</v>
      </c>
      <c r="E6" s="9" t="s">
        <v>811</v>
      </c>
      <c r="F6" s="10" t="s">
        <v>1148</v>
      </c>
      <c r="G6" s="9">
        <v>2009.6</v>
      </c>
      <c r="H6" s="9" t="s">
        <v>1279</v>
      </c>
      <c r="I6" s="8" t="s">
        <v>986</v>
      </c>
      <c r="J6" s="8"/>
    </row>
    <row r="7" spans="1:10" s="61" customFormat="1" ht="39.75" customHeight="1">
      <c r="A7" s="9">
        <f t="shared" si="0"/>
        <v>5</v>
      </c>
      <c r="B7" s="9" t="s">
        <v>1234</v>
      </c>
      <c r="C7" s="9" t="s">
        <v>1263</v>
      </c>
      <c r="D7" s="9" t="s">
        <v>812</v>
      </c>
      <c r="E7" s="9" t="s">
        <v>813</v>
      </c>
      <c r="F7" s="10" t="s">
        <v>1148</v>
      </c>
      <c r="G7" s="8">
        <v>2009.8</v>
      </c>
      <c r="H7" s="8" t="s">
        <v>1273</v>
      </c>
      <c r="I7" s="8" t="s">
        <v>1276</v>
      </c>
      <c r="J7" s="8"/>
    </row>
    <row r="8" spans="1:11" s="61" customFormat="1" ht="39.75" customHeight="1">
      <c r="A8" s="9">
        <f t="shared" si="0"/>
        <v>6</v>
      </c>
      <c r="B8" s="9" t="s">
        <v>1234</v>
      </c>
      <c r="C8" s="9" t="s">
        <v>1263</v>
      </c>
      <c r="D8" s="9" t="s">
        <v>814</v>
      </c>
      <c r="E8" s="9" t="s">
        <v>815</v>
      </c>
      <c r="F8" s="10" t="s">
        <v>1079</v>
      </c>
      <c r="G8" s="9">
        <v>2009.6</v>
      </c>
      <c r="H8" s="9" t="s">
        <v>1273</v>
      </c>
      <c r="I8" s="8" t="s">
        <v>1277</v>
      </c>
      <c r="J8" s="8" t="s">
        <v>1230</v>
      </c>
      <c r="K8" s="62"/>
    </row>
    <row r="9" spans="1:11" s="61" customFormat="1" ht="39.75" customHeight="1">
      <c r="A9" s="9">
        <f t="shared" si="0"/>
        <v>7</v>
      </c>
      <c r="B9" s="11" t="s">
        <v>816</v>
      </c>
      <c r="C9" s="9" t="s">
        <v>1259</v>
      </c>
      <c r="D9" s="11" t="s">
        <v>817</v>
      </c>
      <c r="E9" s="9" t="s">
        <v>804</v>
      </c>
      <c r="F9" s="10" t="s">
        <v>1078</v>
      </c>
      <c r="G9" s="9">
        <v>2009.3</v>
      </c>
      <c r="H9" s="9" t="s">
        <v>1273</v>
      </c>
      <c r="I9" s="8" t="s">
        <v>1278</v>
      </c>
      <c r="J9" s="8"/>
      <c r="K9" s="62"/>
    </row>
    <row r="10" spans="1:11" s="61" customFormat="1" ht="39.75" customHeight="1">
      <c r="A10" s="9">
        <f t="shared" si="0"/>
        <v>8</v>
      </c>
      <c r="B10" s="9" t="s">
        <v>1250</v>
      </c>
      <c r="C10" s="9" t="s">
        <v>1270</v>
      </c>
      <c r="D10" s="9" t="s">
        <v>818</v>
      </c>
      <c r="E10" s="9" t="s">
        <v>819</v>
      </c>
      <c r="F10" s="10" t="s">
        <v>1078</v>
      </c>
      <c r="G10" s="9">
        <v>2009.11</v>
      </c>
      <c r="H10" s="9" t="s">
        <v>1273</v>
      </c>
      <c r="I10" s="8"/>
      <c r="J10" s="8"/>
      <c r="K10" s="62"/>
    </row>
    <row r="11" spans="1:10" s="62" customFormat="1" ht="39.75" customHeight="1">
      <c r="A11" s="9">
        <f t="shared" si="0"/>
        <v>9</v>
      </c>
      <c r="B11" s="8" t="s">
        <v>820</v>
      </c>
      <c r="C11" s="8" t="s">
        <v>1268</v>
      </c>
      <c r="D11" s="8" t="s">
        <v>1172</v>
      </c>
      <c r="E11" s="8" t="s">
        <v>819</v>
      </c>
      <c r="F11" s="7" t="s">
        <v>821</v>
      </c>
      <c r="G11" s="9">
        <v>2009.1</v>
      </c>
      <c r="H11" s="11" t="s">
        <v>1273</v>
      </c>
      <c r="I11" s="8" t="s">
        <v>987</v>
      </c>
      <c r="J11" s="8"/>
    </row>
    <row r="12" spans="1:10" s="62" customFormat="1" ht="39.75" customHeight="1">
      <c r="A12" s="9">
        <f t="shared" si="0"/>
        <v>10</v>
      </c>
      <c r="B12" s="11" t="s">
        <v>822</v>
      </c>
      <c r="C12" s="9" t="s">
        <v>1061</v>
      </c>
      <c r="D12" s="8" t="s">
        <v>823</v>
      </c>
      <c r="E12" s="8" t="s">
        <v>1076</v>
      </c>
      <c r="F12" s="41" t="s">
        <v>1148</v>
      </c>
      <c r="G12" s="9">
        <v>2009.1</v>
      </c>
      <c r="H12" s="9" t="s">
        <v>989</v>
      </c>
      <c r="I12" s="8" t="s">
        <v>988</v>
      </c>
      <c r="J12" s="8" t="s">
        <v>1024</v>
      </c>
    </row>
    <row r="13" spans="1:10" s="62" customFormat="1" ht="39.75" customHeight="1">
      <c r="A13" s="9">
        <f t="shared" si="0"/>
        <v>11</v>
      </c>
      <c r="B13" s="8" t="s">
        <v>1163</v>
      </c>
      <c r="C13" s="9" t="s">
        <v>1061</v>
      </c>
      <c r="D13" s="8" t="s">
        <v>824</v>
      </c>
      <c r="E13" s="8" t="s">
        <v>1076</v>
      </c>
      <c r="F13" s="7" t="s">
        <v>1146</v>
      </c>
      <c r="G13" s="8">
        <v>2009.6</v>
      </c>
      <c r="H13" s="8" t="s">
        <v>1273</v>
      </c>
      <c r="I13" s="8" t="s">
        <v>990</v>
      </c>
      <c r="J13" s="8" t="s">
        <v>1027</v>
      </c>
    </row>
    <row r="14" spans="1:10" s="61" customFormat="1" ht="39.75" customHeight="1">
      <c r="A14" s="9">
        <f t="shared" si="0"/>
        <v>12</v>
      </c>
      <c r="B14" s="11" t="s">
        <v>825</v>
      </c>
      <c r="C14" s="9" t="s">
        <v>1061</v>
      </c>
      <c r="D14" s="8" t="s">
        <v>826</v>
      </c>
      <c r="E14" s="8" t="s">
        <v>1080</v>
      </c>
      <c r="F14" s="7" t="s">
        <v>1077</v>
      </c>
      <c r="G14" s="9">
        <v>2009.2</v>
      </c>
      <c r="H14" s="9" t="s">
        <v>1279</v>
      </c>
      <c r="I14" s="8" t="s">
        <v>827</v>
      </c>
      <c r="J14" s="8"/>
    </row>
    <row r="15" spans="1:10" s="61" customFormat="1" ht="39.75" customHeight="1">
      <c r="A15" s="9">
        <f t="shared" si="0"/>
        <v>13</v>
      </c>
      <c r="B15" s="11" t="s">
        <v>825</v>
      </c>
      <c r="C15" s="9" t="s">
        <v>1061</v>
      </c>
      <c r="D15" s="9" t="s">
        <v>828</v>
      </c>
      <c r="E15" s="8" t="s">
        <v>1080</v>
      </c>
      <c r="F15" s="7" t="s">
        <v>1077</v>
      </c>
      <c r="G15" s="9">
        <v>2009.6</v>
      </c>
      <c r="H15" s="9" t="s">
        <v>1279</v>
      </c>
      <c r="I15" s="8" t="s">
        <v>829</v>
      </c>
      <c r="J15" s="8"/>
    </row>
    <row r="16" spans="1:11" s="61" customFormat="1" ht="39.75" customHeight="1">
      <c r="A16" s="9">
        <f t="shared" si="0"/>
        <v>14</v>
      </c>
      <c r="B16" s="11" t="s">
        <v>822</v>
      </c>
      <c r="C16" s="9" t="s">
        <v>1061</v>
      </c>
      <c r="D16" s="63" t="s">
        <v>982</v>
      </c>
      <c r="E16" s="8" t="s">
        <v>983</v>
      </c>
      <c r="F16" s="7" t="s">
        <v>1146</v>
      </c>
      <c r="G16" s="9">
        <v>2010.3</v>
      </c>
      <c r="H16" s="9" t="s">
        <v>1273</v>
      </c>
      <c r="I16" s="8" t="s">
        <v>991</v>
      </c>
      <c r="J16" s="8" t="s">
        <v>1028</v>
      </c>
      <c r="K16" s="62"/>
    </row>
    <row r="17" spans="1:11" s="64" customFormat="1" ht="39.75" customHeight="1">
      <c r="A17" s="9">
        <f t="shared" si="0"/>
        <v>15</v>
      </c>
      <c r="B17" s="14" t="s">
        <v>1122</v>
      </c>
      <c r="C17" s="9" t="s">
        <v>1061</v>
      </c>
      <c r="D17" s="14" t="s">
        <v>1174</v>
      </c>
      <c r="E17" s="14" t="s">
        <v>983</v>
      </c>
      <c r="F17" s="15" t="s">
        <v>1077</v>
      </c>
      <c r="G17" s="9">
        <v>2009.9</v>
      </c>
      <c r="H17" s="11" t="s">
        <v>989</v>
      </c>
      <c r="I17" s="8" t="s">
        <v>992</v>
      </c>
      <c r="J17" s="8"/>
      <c r="K17" s="62"/>
    </row>
    <row r="18" spans="1:11" ht="39.75" customHeight="1">
      <c r="A18" s="9">
        <f t="shared" si="0"/>
        <v>16</v>
      </c>
      <c r="B18" s="9" t="s">
        <v>830</v>
      </c>
      <c r="C18" s="9" t="s">
        <v>784</v>
      </c>
      <c r="D18" s="9" t="s">
        <v>831</v>
      </c>
      <c r="E18" s="9" t="s">
        <v>832</v>
      </c>
      <c r="F18" s="10" t="s">
        <v>1148</v>
      </c>
      <c r="G18" s="9">
        <v>2009.7</v>
      </c>
      <c r="H18" s="9" t="s">
        <v>1279</v>
      </c>
      <c r="I18" s="8" t="s">
        <v>993</v>
      </c>
      <c r="J18" s="8"/>
      <c r="K18" s="62"/>
    </row>
    <row r="19" spans="1:11" ht="39.75" customHeight="1">
      <c r="A19" s="9">
        <f t="shared" si="0"/>
        <v>17</v>
      </c>
      <c r="B19" s="8" t="s">
        <v>1037</v>
      </c>
      <c r="C19" s="8" t="s">
        <v>784</v>
      </c>
      <c r="D19" s="8" t="s">
        <v>785</v>
      </c>
      <c r="E19" s="7" t="s">
        <v>1038</v>
      </c>
      <c r="F19" s="7" t="s">
        <v>1148</v>
      </c>
      <c r="G19" s="8">
        <v>2009.7</v>
      </c>
      <c r="H19" s="8" t="s">
        <v>1273</v>
      </c>
      <c r="I19" s="8" t="s">
        <v>994</v>
      </c>
      <c r="J19" s="8"/>
      <c r="K19" s="61"/>
    </row>
    <row r="20" spans="1:255" s="66" customFormat="1" ht="39.75" customHeight="1">
      <c r="A20" s="9">
        <f t="shared" si="0"/>
        <v>18</v>
      </c>
      <c r="B20" s="9" t="s">
        <v>160</v>
      </c>
      <c r="C20" s="9" t="s">
        <v>1044</v>
      </c>
      <c r="D20" s="9" t="s">
        <v>786</v>
      </c>
      <c r="E20" s="10" t="s">
        <v>983</v>
      </c>
      <c r="F20" s="10" t="s">
        <v>787</v>
      </c>
      <c r="G20" s="9">
        <v>2009.11</v>
      </c>
      <c r="H20" s="9" t="s">
        <v>1004</v>
      </c>
      <c r="I20" s="8"/>
      <c r="J20" s="8"/>
      <c r="K20" s="32"/>
      <c r="L20" s="32"/>
      <c r="M20" s="32"/>
      <c r="N20" s="65"/>
      <c r="O20" s="32"/>
      <c r="P20" s="32"/>
      <c r="Q20" s="32"/>
      <c r="R20" s="32"/>
      <c r="S20" s="32"/>
      <c r="T20" s="32"/>
      <c r="U20" s="32"/>
      <c r="V20" s="65"/>
      <c r="W20" s="32"/>
      <c r="X20" s="32"/>
      <c r="Y20" s="32"/>
      <c r="Z20" s="32"/>
      <c r="AA20" s="32"/>
      <c r="AB20" s="32"/>
      <c r="AC20" s="32"/>
      <c r="AD20" s="65"/>
      <c r="AE20" s="32"/>
      <c r="AF20" s="32"/>
      <c r="AG20" s="32"/>
      <c r="AH20" s="32"/>
      <c r="AI20" s="32"/>
      <c r="AJ20" s="32"/>
      <c r="AK20" s="32"/>
      <c r="AL20" s="65"/>
      <c r="AM20" s="32"/>
      <c r="AN20" s="32"/>
      <c r="AO20" s="32"/>
      <c r="AP20" s="32"/>
      <c r="AQ20" s="32"/>
      <c r="AR20" s="32"/>
      <c r="AS20" s="32"/>
      <c r="AT20" s="65"/>
      <c r="AU20" s="32"/>
      <c r="AV20" s="32"/>
      <c r="AW20" s="32"/>
      <c r="AX20" s="32"/>
      <c r="AY20" s="32"/>
      <c r="AZ20" s="32"/>
      <c r="BA20" s="32"/>
      <c r="BB20" s="65"/>
      <c r="BC20" s="32"/>
      <c r="BD20" s="32"/>
      <c r="BE20" s="32"/>
      <c r="BF20" s="32"/>
      <c r="BG20" s="32"/>
      <c r="BH20" s="32"/>
      <c r="BI20" s="32"/>
      <c r="BJ20" s="65"/>
      <c r="BK20" s="32"/>
      <c r="BL20" s="32"/>
      <c r="BM20" s="32"/>
      <c r="BN20" s="32"/>
      <c r="BO20" s="32"/>
      <c r="BP20" s="32"/>
      <c r="BQ20" s="32"/>
      <c r="BR20" s="65"/>
      <c r="BS20" s="32"/>
      <c r="BT20" s="32"/>
      <c r="BU20" s="32"/>
      <c r="BV20" s="32"/>
      <c r="BW20" s="32"/>
      <c r="BX20" s="32"/>
      <c r="BY20" s="32"/>
      <c r="BZ20" s="65"/>
      <c r="CA20" s="32"/>
      <c r="CB20" s="32"/>
      <c r="CC20" s="32"/>
      <c r="CD20" s="32"/>
      <c r="CE20" s="32"/>
      <c r="CF20" s="32"/>
      <c r="CG20" s="32"/>
      <c r="CH20" s="65"/>
      <c r="CI20" s="32"/>
      <c r="CJ20" s="32"/>
      <c r="CK20" s="32"/>
      <c r="CL20" s="32"/>
      <c r="CM20" s="32"/>
      <c r="CN20" s="32"/>
      <c r="CO20" s="32"/>
      <c r="CP20" s="65"/>
      <c r="CQ20" s="32"/>
      <c r="CR20" s="32"/>
      <c r="CS20" s="32"/>
      <c r="CT20" s="32"/>
      <c r="CU20" s="32"/>
      <c r="CV20" s="32"/>
      <c r="CW20" s="32"/>
      <c r="CX20" s="65"/>
      <c r="CY20" s="32"/>
      <c r="CZ20" s="32"/>
      <c r="DA20" s="32"/>
      <c r="DB20" s="32"/>
      <c r="DC20" s="32"/>
      <c r="DD20" s="32"/>
      <c r="DE20" s="32"/>
      <c r="DF20" s="65"/>
      <c r="DG20" s="32"/>
      <c r="DH20" s="32"/>
      <c r="DI20" s="32"/>
      <c r="DJ20" s="32"/>
      <c r="DK20" s="32"/>
      <c r="DL20" s="32"/>
      <c r="DM20" s="32"/>
      <c r="DN20" s="65"/>
      <c r="DO20" s="32"/>
      <c r="DP20" s="32"/>
      <c r="DQ20" s="32"/>
      <c r="DR20" s="32"/>
      <c r="DS20" s="32"/>
      <c r="DT20" s="32"/>
      <c r="DU20" s="32"/>
      <c r="DV20" s="65"/>
      <c r="DW20" s="32"/>
      <c r="DX20" s="32"/>
      <c r="DY20" s="32"/>
      <c r="DZ20" s="32"/>
      <c r="EA20" s="32"/>
      <c r="EB20" s="32"/>
      <c r="EC20" s="32"/>
      <c r="ED20" s="65"/>
      <c r="EE20" s="32"/>
      <c r="EF20" s="32"/>
      <c r="EG20" s="32"/>
      <c r="EH20" s="32"/>
      <c r="EI20" s="32"/>
      <c r="EJ20" s="32"/>
      <c r="EK20" s="32"/>
      <c r="EL20" s="65"/>
      <c r="EM20" s="32"/>
      <c r="EN20" s="32"/>
      <c r="EO20" s="32"/>
      <c r="EP20" s="32"/>
      <c r="EQ20" s="32"/>
      <c r="ER20" s="32"/>
      <c r="ES20" s="32"/>
      <c r="ET20" s="65"/>
      <c r="EU20" s="32"/>
      <c r="EV20" s="32"/>
      <c r="EW20" s="32"/>
      <c r="EX20" s="32"/>
      <c r="EY20" s="32"/>
      <c r="EZ20" s="32"/>
      <c r="FA20" s="32"/>
      <c r="FB20" s="65"/>
      <c r="FC20" s="32"/>
      <c r="FD20" s="32"/>
      <c r="FE20" s="32"/>
      <c r="FF20" s="32"/>
      <c r="FG20" s="32"/>
      <c r="FH20" s="32"/>
      <c r="FI20" s="32"/>
      <c r="FJ20" s="65"/>
      <c r="FK20" s="32"/>
      <c r="FL20" s="32"/>
      <c r="FM20" s="32"/>
      <c r="FN20" s="32"/>
      <c r="FO20" s="32"/>
      <c r="FP20" s="32"/>
      <c r="FQ20" s="32"/>
      <c r="FR20" s="65"/>
      <c r="FS20" s="32"/>
      <c r="FT20" s="32"/>
      <c r="FU20" s="32"/>
      <c r="FV20" s="32"/>
      <c r="FW20" s="32"/>
      <c r="FX20" s="32"/>
      <c r="FY20" s="32"/>
      <c r="FZ20" s="65"/>
      <c r="GA20" s="32"/>
      <c r="GB20" s="32"/>
      <c r="GC20" s="32"/>
      <c r="GD20" s="32"/>
      <c r="GE20" s="32"/>
      <c r="GF20" s="32"/>
      <c r="GG20" s="32"/>
      <c r="GH20" s="65"/>
      <c r="GI20" s="32"/>
      <c r="GJ20" s="32"/>
      <c r="GK20" s="32"/>
      <c r="GL20" s="32"/>
      <c r="GM20" s="32"/>
      <c r="GN20" s="32"/>
      <c r="GO20" s="32"/>
      <c r="GP20" s="65"/>
      <c r="GQ20" s="32"/>
      <c r="GR20" s="32"/>
      <c r="GS20" s="32"/>
      <c r="GT20" s="32"/>
      <c r="GU20" s="32"/>
      <c r="GV20" s="32"/>
      <c r="GW20" s="32"/>
      <c r="GX20" s="65"/>
      <c r="GY20" s="32"/>
      <c r="GZ20" s="32"/>
      <c r="HA20" s="32"/>
      <c r="HB20" s="32"/>
      <c r="HC20" s="32"/>
      <c r="HD20" s="32"/>
      <c r="HE20" s="32"/>
      <c r="HF20" s="65"/>
      <c r="HG20" s="32"/>
      <c r="HH20" s="32"/>
      <c r="HI20" s="32"/>
      <c r="HJ20" s="32"/>
      <c r="HK20" s="32"/>
      <c r="HL20" s="32"/>
      <c r="HM20" s="32"/>
      <c r="HN20" s="65"/>
      <c r="HO20" s="32"/>
      <c r="HP20" s="32"/>
      <c r="HQ20" s="32"/>
      <c r="HR20" s="32"/>
      <c r="HS20" s="32"/>
      <c r="HT20" s="32"/>
      <c r="HU20" s="32"/>
      <c r="HV20" s="65"/>
      <c r="HW20" s="32"/>
      <c r="HX20" s="32"/>
      <c r="HY20" s="32"/>
      <c r="HZ20" s="32"/>
      <c r="IA20" s="32"/>
      <c r="IB20" s="32"/>
      <c r="IC20" s="32"/>
      <c r="ID20" s="65"/>
      <c r="IE20" s="32"/>
      <c r="IF20" s="32"/>
      <c r="IG20" s="32"/>
      <c r="IH20" s="32"/>
      <c r="II20" s="32"/>
      <c r="IJ20" s="32"/>
      <c r="IK20" s="32"/>
      <c r="IL20" s="65"/>
      <c r="IM20" s="32"/>
      <c r="IN20" s="32"/>
      <c r="IO20" s="32"/>
      <c r="IP20" s="32"/>
      <c r="IQ20" s="32"/>
      <c r="IR20" s="32"/>
      <c r="IS20" s="32"/>
      <c r="IT20" s="65"/>
      <c r="IU20" s="32"/>
    </row>
    <row r="21" spans="1:10" s="67" customFormat="1" ht="39.75" customHeight="1">
      <c r="A21" s="9">
        <f t="shared" si="0"/>
        <v>19</v>
      </c>
      <c r="B21" s="9" t="s">
        <v>1228</v>
      </c>
      <c r="C21" s="9" t="s">
        <v>784</v>
      </c>
      <c r="D21" s="9" t="s">
        <v>788</v>
      </c>
      <c r="E21" s="10" t="s">
        <v>789</v>
      </c>
      <c r="F21" s="10" t="s">
        <v>1148</v>
      </c>
      <c r="G21" s="9">
        <v>2009</v>
      </c>
      <c r="H21" s="9" t="s">
        <v>1279</v>
      </c>
      <c r="I21" s="8"/>
      <c r="J21" s="8"/>
    </row>
    <row r="22" spans="1:10" s="67" customFormat="1" ht="39.75" customHeight="1">
      <c r="A22" s="9">
        <f t="shared" si="0"/>
        <v>20</v>
      </c>
      <c r="B22" s="9" t="s">
        <v>161</v>
      </c>
      <c r="C22" s="9" t="s">
        <v>784</v>
      </c>
      <c r="D22" s="9" t="s">
        <v>790</v>
      </c>
      <c r="E22" s="10" t="s">
        <v>996</v>
      </c>
      <c r="F22" s="10" t="s">
        <v>1146</v>
      </c>
      <c r="G22" s="9">
        <v>2009</v>
      </c>
      <c r="H22" s="9" t="s">
        <v>791</v>
      </c>
      <c r="I22" s="8"/>
      <c r="J22" s="8"/>
    </row>
    <row r="23" spans="1:10" s="67" customFormat="1" ht="39.75" customHeight="1">
      <c r="A23" s="9">
        <f t="shared" si="0"/>
        <v>21</v>
      </c>
      <c r="B23" s="9" t="s">
        <v>161</v>
      </c>
      <c r="C23" s="11" t="s">
        <v>784</v>
      </c>
      <c r="D23" s="9" t="s">
        <v>792</v>
      </c>
      <c r="E23" s="10" t="s">
        <v>996</v>
      </c>
      <c r="F23" s="43" t="s">
        <v>1146</v>
      </c>
      <c r="G23" s="9">
        <v>2009</v>
      </c>
      <c r="H23" s="11" t="s">
        <v>791</v>
      </c>
      <c r="I23" s="8"/>
      <c r="J23" s="8"/>
    </row>
    <row r="24" spans="1:10" s="67" customFormat="1" ht="39.75" customHeight="1">
      <c r="A24" s="9">
        <f t="shared" si="0"/>
        <v>22</v>
      </c>
      <c r="B24" s="9" t="s">
        <v>997</v>
      </c>
      <c r="C24" s="9" t="s">
        <v>1259</v>
      </c>
      <c r="D24" s="9" t="s">
        <v>998</v>
      </c>
      <c r="E24" s="10" t="s">
        <v>999</v>
      </c>
      <c r="F24" s="10" t="s">
        <v>793</v>
      </c>
      <c r="G24" s="9">
        <v>2009.2</v>
      </c>
      <c r="H24" s="9" t="s">
        <v>1273</v>
      </c>
      <c r="I24" s="8" t="s">
        <v>835</v>
      </c>
      <c r="J24" s="8"/>
    </row>
    <row r="25" spans="1:10" s="67" customFormat="1" ht="39.75" customHeight="1">
      <c r="A25" s="9">
        <f t="shared" si="0"/>
        <v>23</v>
      </c>
      <c r="B25" s="8" t="s">
        <v>1000</v>
      </c>
      <c r="C25" s="8" t="s">
        <v>1001</v>
      </c>
      <c r="D25" s="8" t="s">
        <v>1002</v>
      </c>
      <c r="E25" s="7" t="s">
        <v>1003</v>
      </c>
      <c r="F25" s="7" t="s">
        <v>793</v>
      </c>
      <c r="G25" s="8">
        <v>2009.8</v>
      </c>
      <c r="H25" s="8" t="s">
        <v>1004</v>
      </c>
      <c r="I25" s="8"/>
      <c r="J25" s="8"/>
    </row>
    <row r="26" spans="1:10" s="66" customFormat="1" ht="39.75" customHeight="1">
      <c r="A26" s="9">
        <f t="shared" si="0"/>
        <v>24</v>
      </c>
      <c r="B26" s="8" t="s">
        <v>1005</v>
      </c>
      <c r="C26" s="8" t="s">
        <v>1001</v>
      </c>
      <c r="D26" s="8" t="s">
        <v>794</v>
      </c>
      <c r="E26" s="7" t="s">
        <v>1006</v>
      </c>
      <c r="F26" s="7" t="s">
        <v>793</v>
      </c>
      <c r="G26" s="8">
        <v>2009.6</v>
      </c>
      <c r="H26" s="8" t="s">
        <v>1273</v>
      </c>
      <c r="I26" s="8"/>
      <c r="J26" s="8"/>
    </row>
    <row r="27" spans="1:10" ht="39.75" customHeight="1">
      <c r="A27" s="9">
        <f t="shared" si="0"/>
        <v>25</v>
      </c>
      <c r="B27" s="9" t="s">
        <v>159</v>
      </c>
      <c r="C27" s="9" t="s">
        <v>1263</v>
      </c>
      <c r="D27" s="9" t="s">
        <v>795</v>
      </c>
      <c r="E27" s="10" t="s">
        <v>796</v>
      </c>
      <c r="F27" s="10" t="s">
        <v>1148</v>
      </c>
      <c r="G27" s="9">
        <v>2009.8</v>
      </c>
      <c r="H27" s="9" t="s">
        <v>1279</v>
      </c>
      <c r="I27" s="8"/>
      <c r="J27" s="8"/>
    </row>
    <row r="28" spans="1:10" ht="39.75" customHeight="1">
      <c r="A28" s="9">
        <f t="shared" si="0"/>
        <v>26</v>
      </c>
      <c r="B28" s="9" t="s">
        <v>159</v>
      </c>
      <c r="C28" s="9" t="s">
        <v>1263</v>
      </c>
      <c r="D28" s="9" t="s">
        <v>797</v>
      </c>
      <c r="E28" s="10" t="s">
        <v>833</v>
      </c>
      <c r="F28" s="10" t="s">
        <v>1148</v>
      </c>
      <c r="G28" s="9">
        <v>2009.8</v>
      </c>
      <c r="H28" s="9" t="s">
        <v>1279</v>
      </c>
      <c r="I28" s="8"/>
      <c r="J28" s="8"/>
    </row>
    <row r="29" spans="1:10" ht="39.75" customHeight="1">
      <c r="A29" s="9">
        <f t="shared" si="0"/>
        <v>27</v>
      </c>
      <c r="B29" s="9" t="s">
        <v>159</v>
      </c>
      <c r="C29" s="11" t="s">
        <v>1263</v>
      </c>
      <c r="D29" s="9" t="s">
        <v>798</v>
      </c>
      <c r="E29" s="10" t="s">
        <v>834</v>
      </c>
      <c r="F29" s="43" t="s">
        <v>799</v>
      </c>
      <c r="G29" s="9">
        <v>2009.6</v>
      </c>
      <c r="H29" s="11" t="s">
        <v>836</v>
      </c>
      <c r="I29" s="8"/>
      <c r="J29" s="8"/>
    </row>
  </sheetData>
  <mergeCells count="1">
    <mergeCell ref="A1:J1"/>
  </mergeCells>
  <printOptions/>
  <pageMargins left="1.1097222222222223" right="0.75" top="0.37" bottom="0.19" header="0.24" footer="0.1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91"/>
  <sheetViews>
    <sheetView workbookViewId="0" topLeftCell="A1">
      <selection activeCell="E11" sqref="E11"/>
    </sheetView>
  </sheetViews>
  <sheetFormatPr defaultColWidth="9.00390625" defaultRowHeight="39.75" customHeight="1"/>
  <cols>
    <col min="1" max="1" width="3.25390625" style="48" customWidth="1"/>
    <col min="2" max="2" width="8.00390625" style="30" bestFit="1" customWidth="1"/>
    <col min="3" max="3" width="22.25390625" style="49" hidden="1" customWidth="1"/>
    <col min="4" max="4" width="6.75390625" style="49" hidden="1" customWidth="1"/>
    <col min="5" max="5" width="18.50390625" style="30" customWidth="1"/>
    <col min="6" max="6" width="9.00390625" style="49" customWidth="1"/>
    <col min="7" max="7" width="12.00390625" style="30" customWidth="1"/>
    <col min="8" max="8" width="9.375" style="30" bestFit="1" customWidth="1"/>
    <col min="9" max="9" width="8.50390625" style="30" bestFit="1" customWidth="1"/>
    <col min="10" max="10" width="9.625" style="31" bestFit="1" customWidth="1"/>
    <col min="11" max="11" width="7.625" style="30" customWidth="1"/>
    <col min="12" max="12" width="12.00390625" style="30" customWidth="1"/>
    <col min="13" max="13" width="14.125" style="21" bestFit="1" customWidth="1"/>
    <col min="14" max="16384" width="11.375" style="21" customWidth="1"/>
  </cols>
  <sheetData>
    <row r="1" spans="1:12" ht="39.75" customHeight="1">
      <c r="A1" s="56" t="s">
        <v>96</v>
      </c>
      <c r="B1" s="57"/>
      <c r="C1" s="57"/>
      <c r="D1" s="57"/>
      <c r="E1" s="57"/>
      <c r="F1" s="57"/>
      <c r="G1" s="57"/>
      <c r="H1" s="57"/>
      <c r="I1" s="57"/>
      <c r="J1" s="57"/>
      <c r="K1" s="57"/>
      <c r="L1" s="57"/>
    </row>
    <row r="2" spans="1:12" s="25" customFormat="1" ht="39.75" customHeight="1">
      <c r="A2" s="23" t="s">
        <v>1051</v>
      </c>
      <c r="B2" s="23" t="s">
        <v>1072</v>
      </c>
      <c r="C2" s="23" t="s">
        <v>1053</v>
      </c>
      <c r="D2" s="23" t="s">
        <v>1054</v>
      </c>
      <c r="E2" s="23" t="s">
        <v>1081</v>
      </c>
      <c r="F2" s="23" t="s">
        <v>1082</v>
      </c>
      <c r="G2" s="23" t="s">
        <v>1083</v>
      </c>
      <c r="H2" s="23" t="s">
        <v>1084</v>
      </c>
      <c r="I2" s="23" t="s">
        <v>1085</v>
      </c>
      <c r="J2" s="24" t="s">
        <v>1086</v>
      </c>
      <c r="K2" s="23" t="s">
        <v>1087</v>
      </c>
      <c r="L2" s="23" t="s">
        <v>1088</v>
      </c>
    </row>
    <row r="3" spans="1:12" ht="39.75" customHeight="1">
      <c r="A3" s="46">
        <v>1</v>
      </c>
      <c r="B3" s="26" t="s">
        <v>839</v>
      </c>
      <c r="C3" s="47" t="s">
        <v>1059</v>
      </c>
      <c r="D3" s="47" t="s">
        <v>1060</v>
      </c>
      <c r="E3" s="26" t="s">
        <v>100</v>
      </c>
      <c r="F3" s="47" t="s">
        <v>99</v>
      </c>
      <c r="G3" s="26" t="s">
        <v>840</v>
      </c>
      <c r="H3" s="15" t="s">
        <v>841</v>
      </c>
      <c r="I3" s="15" t="s">
        <v>842</v>
      </c>
      <c r="J3" s="27">
        <v>5</v>
      </c>
      <c r="K3" s="15"/>
      <c r="L3" s="15"/>
    </row>
    <row r="4" spans="1:12" ht="39.75" customHeight="1">
      <c r="A4" s="46">
        <f>A3+1</f>
        <v>2</v>
      </c>
      <c r="B4" s="26" t="s">
        <v>213</v>
      </c>
      <c r="C4" s="47" t="s">
        <v>1061</v>
      </c>
      <c r="D4" s="47" t="s">
        <v>1060</v>
      </c>
      <c r="E4" s="26" t="s">
        <v>98</v>
      </c>
      <c r="F4" s="47" t="s">
        <v>97</v>
      </c>
      <c r="G4" s="26" t="s">
        <v>843</v>
      </c>
      <c r="H4" s="15" t="s">
        <v>841</v>
      </c>
      <c r="I4" s="15" t="s">
        <v>1092</v>
      </c>
      <c r="J4" s="27">
        <v>40</v>
      </c>
      <c r="K4" s="15"/>
      <c r="L4" s="15"/>
    </row>
    <row r="5" spans="1:12" ht="39.75" customHeight="1">
      <c r="A5" s="46">
        <f aca="true" t="shared" si="0" ref="A5:A68">A4+1</f>
        <v>3</v>
      </c>
      <c r="B5" s="44" t="s">
        <v>232</v>
      </c>
      <c r="C5" s="47" t="s">
        <v>1061</v>
      </c>
      <c r="D5" s="47" t="s">
        <v>1060</v>
      </c>
      <c r="E5" s="26" t="s">
        <v>844</v>
      </c>
      <c r="F5" s="47"/>
      <c r="G5" s="26" t="s">
        <v>845</v>
      </c>
      <c r="H5" s="15" t="s">
        <v>846</v>
      </c>
      <c r="I5" s="15" t="s">
        <v>842</v>
      </c>
      <c r="J5" s="27">
        <v>1</v>
      </c>
      <c r="K5" s="15"/>
      <c r="L5" s="15"/>
    </row>
    <row r="6" spans="1:12" ht="39.75" customHeight="1">
      <c r="A6" s="46">
        <f t="shared" si="0"/>
        <v>4</v>
      </c>
      <c r="B6" s="15" t="s">
        <v>847</v>
      </c>
      <c r="C6" s="47" t="s">
        <v>1066</v>
      </c>
      <c r="D6" s="47" t="s">
        <v>1060</v>
      </c>
      <c r="E6" s="15" t="s">
        <v>848</v>
      </c>
      <c r="F6" s="28" t="s">
        <v>1095</v>
      </c>
      <c r="G6" s="26" t="s">
        <v>845</v>
      </c>
      <c r="H6" s="15" t="s">
        <v>846</v>
      </c>
      <c r="I6" s="15" t="s">
        <v>1092</v>
      </c>
      <c r="J6" s="27">
        <v>1</v>
      </c>
      <c r="K6" s="15"/>
      <c r="L6" s="45" t="s">
        <v>1096</v>
      </c>
    </row>
    <row r="7" spans="1:12" ht="39.75" customHeight="1">
      <c r="A7" s="46">
        <f t="shared" si="0"/>
        <v>5</v>
      </c>
      <c r="B7" s="15" t="s">
        <v>849</v>
      </c>
      <c r="C7" s="47" t="s">
        <v>850</v>
      </c>
      <c r="D7" s="47" t="s">
        <v>1060</v>
      </c>
      <c r="E7" s="15" t="s">
        <v>851</v>
      </c>
      <c r="F7" s="29" t="s">
        <v>1097</v>
      </c>
      <c r="G7" s="15" t="s">
        <v>852</v>
      </c>
      <c r="H7" s="15" t="s">
        <v>1091</v>
      </c>
      <c r="I7" s="15" t="s">
        <v>1092</v>
      </c>
      <c r="J7" s="27">
        <v>1.5</v>
      </c>
      <c r="K7" s="15"/>
      <c r="L7" s="15" t="s">
        <v>1098</v>
      </c>
    </row>
    <row r="8" spans="1:12" ht="39.75" customHeight="1">
      <c r="A8" s="46">
        <f t="shared" si="0"/>
        <v>6</v>
      </c>
      <c r="B8" s="26" t="s">
        <v>853</v>
      </c>
      <c r="C8" s="47" t="s">
        <v>1102</v>
      </c>
      <c r="D8" s="47" t="s">
        <v>1060</v>
      </c>
      <c r="E8" s="26" t="s">
        <v>854</v>
      </c>
      <c r="F8" s="47" t="s">
        <v>855</v>
      </c>
      <c r="G8" s="26" t="s">
        <v>856</v>
      </c>
      <c r="H8" s="15" t="s">
        <v>841</v>
      </c>
      <c r="I8" s="15" t="s">
        <v>1092</v>
      </c>
      <c r="J8" s="27">
        <v>5</v>
      </c>
      <c r="K8" s="26"/>
      <c r="L8" s="47" t="s">
        <v>857</v>
      </c>
    </row>
    <row r="9" spans="1:12" ht="39.75" customHeight="1">
      <c r="A9" s="46">
        <f t="shared" si="0"/>
        <v>7</v>
      </c>
      <c r="B9" s="44" t="s">
        <v>858</v>
      </c>
      <c r="C9" s="47" t="s">
        <v>1064</v>
      </c>
      <c r="D9" s="47" t="s">
        <v>1060</v>
      </c>
      <c r="E9" s="26" t="s">
        <v>859</v>
      </c>
      <c r="F9" s="47" t="s">
        <v>860</v>
      </c>
      <c r="G9" s="26" t="s">
        <v>339</v>
      </c>
      <c r="H9" s="15" t="s">
        <v>841</v>
      </c>
      <c r="I9" s="15" t="s">
        <v>842</v>
      </c>
      <c r="J9" s="27">
        <v>0.6</v>
      </c>
      <c r="K9" s="44"/>
      <c r="L9" s="47" t="s">
        <v>861</v>
      </c>
    </row>
    <row r="10" spans="1:12" ht="39.75" customHeight="1">
      <c r="A10" s="46">
        <f t="shared" si="0"/>
        <v>8</v>
      </c>
      <c r="B10" s="15" t="s">
        <v>443</v>
      </c>
      <c r="C10" s="47" t="s">
        <v>1064</v>
      </c>
      <c r="D10" s="47" t="s">
        <v>1060</v>
      </c>
      <c r="E10" s="15" t="s">
        <v>862</v>
      </c>
      <c r="F10" s="28">
        <v>70873095</v>
      </c>
      <c r="G10" s="26" t="s">
        <v>863</v>
      </c>
      <c r="H10" s="15" t="s">
        <v>864</v>
      </c>
      <c r="I10" s="15" t="s">
        <v>1092</v>
      </c>
      <c r="J10" s="27">
        <v>0.5</v>
      </c>
      <c r="K10" s="15"/>
      <c r="L10" s="47" t="s">
        <v>1103</v>
      </c>
    </row>
    <row r="11" spans="1:12" ht="39.75" customHeight="1">
      <c r="A11" s="46">
        <f t="shared" si="0"/>
        <v>9</v>
      </c>
      <c r="B11" s="15" t="s">
        <v>477</v>
      </c>
      <c r="C11" s="47" t="s">
        <v>865</v>
      </c>
      <c r="D11" s="47" t="s">
        <v>1060</v>
      </c>
      <c r="E11" s="15" t="s">
        <v>866</v>
      </c>
      <c r="F11" s="29"/>
      <c r="G11" s="15" t="s">
        <v>867</v>
      </c>
      <c r="H11" s="15" t="s">
        <v>841</v>
      </c>
      <c r="I11" s="15" t="s">
        <v>1092</v>
      </c>
      <c r="J11" s="27">
        <v>4</v>
      </c>
      <c r="K11" s="15"/>
      <c r="L11" s="47"/>
    </row>
    <row r="12" spans="1:12" ht="39.75" customHeight="1">
      <c r="A12" s="46">
        <f t="shared" si="0"/>
        <v>10</v>
      </c>
      <c r="B12" s="26" t="s">
        <v>664</v>
      </c>
      <c r="C12" s="47" t="s">
        <v>1061</v>
      </c>
      <c r="D12" s="47" t="s">
        <v>1060</v>
      </c>
      <c r="E12" s="26" t="s">
        <v>868</v>
      </c>
      <c r="F12" s="47" t="s">
        <v>1110</v>
      </c>
      <c r="G12" s="26" t="s">
        <v>869</v>
      </c>
      <c r="H12" s="15" t="s">
        <v>841</v>
      </c>
      <c r="I12" s="15" t="s">
        <v>1092</v>
      </c>
      <c r="J12" s="27">
        <v>2</v>
      </c>
      <c r="K12" s="26"/>
      <c r="L12" s="47" t="s">
        <v>1111</v>
      </c>
    </row>
    <row r="13" spans="1:12" ht="39.75" customHeight="1">
      <c r="A13" s="46">
        <f t="shared" si="0"/>
        <v>11</v>
      </c>
      <c r="B13" s="44" t="s">
        <v>664</v>
      </c>
      <c r="C13" s="47" t="s">
        <v>870</v>
      </c>
      <c r="D13" s="47" t="s">
        <v>320</v>
      </c>
      <c r="E13" s="26" t="s">
        <v>871</v>
      </c>
      <c r="F13" s="47"/>
      <c r="G13" s="26" t="s">
        <v>872</v>
      </c>
      <c r="H13" s="15" t="s">
        <v>846</v>
      </c>
      <c r="I13" s="15" t="s">
        <v>842</v>
      </c>
      <c r="J13" s="27">
        <v>2</v>
      </c>
      <c r="K13" s="44"/>
      <c r="L13" s="47"/>
    </row>
    <row r="14" spans="1:12" ht="39.75" customHeight="1">
      <c r="A14" s="46">
        <f t="shared" si="0"/>
        <v>12</v>
      </c>
      <c r="B14" s="15" t="s">
        <v>491</v>
      </c>
      <c r="C14" s="47" t="s">
        <v>873</v>
      </c>
      <c r="D14" s="47" t="s">
        <v>1060</v>
      </c>
      <c r="E14" s="15" t="s">
        <v>874</v>
      </c>
      <c r="F14" s="28" t="s">
        <v>1105</v>
      </c>
      <c r="G14" s="26" t="s">
        <v>875</v>
      </c>
      <c r="H14" s="15" t="s">
        <v>841</v>
      </c>
      <c r="I14" s="15" t="s">
        <v>1092</v>
      </c>
      <c r="J14" s="27">
        <v>70</v>
      </c>
      <c r="K14" s="15"/>
      <c r="L14" s="47" t="s">
        <v>1106</v>
      </c>
    </row>
    <row r="15" spans="1:12" ht="39.75" customHeight="1">
      <c r="A15" s="46">
        <f t="shared" si="0"/>
        <v>13</v>
      </c>
      <c r="B15" s="15" t="s">
        <v>491</v>
      </c>
      <c r="C15" s="47" t="s">
        <v>873</v>
      </c>
      <c r="D15" s="47" t="s">
        <v>1060</v>
      </c>
      <c r="E15" s="15" t="s">
        <v>876</v>
      </c>
      <c r="F15" s="29"/>
      <c r="G15" s="15" t="s">
        <v>877</v>
      </c>
      <c r="H15" s="15" t="s">
        <v>846</v>
      </c>
      <c r="I15" s="15" t="s">
        <v>1092</v>
      </c>
      <c r="J15" s="27">
        <v>2</v>
      </c>
      <c r="K15" s="15"/>
      <c r="L15" s="47"/>
    </row>
    <row r="16" spans="1:12" ht="39.75" customHeight="1">
      <c r="A16" s="46">
        <f t="shared" si="0"/>
        <v>14</v>
      </c>
      <c r="B16" s="26" t="s">
        <v>491</v>
      </c>
      <c r="C16" s="47" t="s">
        <v>1061</v>
      </c>
      <c r="D16" s="47" t="s">
        <v>1060</v>
      </c>
      <c r="E16" s="26" t="s">
        <v>878</v>
      </c>
      <c r="F16" s="47" t="s">
        <v>1107</v>
      </c>
      <c r="G16" s="26" t="s">
        <v>879</v>
      </c>
      <c r="H16" s="15"/>
      <c r="I16" s="15"/>
      <c r="J16" s="27">
        <v>5</v>
      </c>
      <c r="K16" s="26"/>
      <c r="L16" s="47" t="s">
        <v>1096</v>
      </c>
    </row>
    <row r="17" spans="1:12" ht="39.75" customHeight="1">
      <c r="A17" s="46">
        <f t="shared" si="0"/>
        <v>15</v>
      </c>
      <c r="B17" s="44" t="s">
        <v>491</v>
      </c>
      <c r="C17" s="47" t="s">
        <v>1066</v>
      </c>
      <c r="D17" s="47" t="s">
        <v>1060</v>
      </c>
      <c r="E17" s="26" t="s">
        <v>880</v>
      </c>
      <c r="F17" s="47" t="s">
        <v>1108</v>
      </c>
      <c r="G17" s="26" t="s">
        <v>881</v>
      </c>
      <c r="H17" s="15"/>
      <c r="I17" s="15"/>
      <c r="J17" s="27">
        <v>4</v>
      </c>
      <c r="K17" s="44"/>
      <c r="L17" s="47" t="s">
        <v>1098</v>
      </c>
    </row>
    <row r="18" spans="1:12" ht="39.75" customHeight="1">
      <c r="A18" s="46">
        <f t="shared" si="0"/>
        <v>16</v>
      </c>
      <c r="B18" s="15" t="s">
        <v>609</v>
      </c>
      <c r="C18" s="47" t="s">
        <v>1059</v>
      </c>
      <c r="D18" s="47" t="s">
        <v>1060</v>
      </c>
      <c r="E18" s="15" t="s">
        <v>882</v>
      </c>
      <c r="F18" s="28"/>
      <c r="G18" s="26" t="s">
        <v>883</v>
      </c>
      <c r="H18" s="15" t="s">
        <v>884</v>
      </c>
      <c r="I18" s="15" t="s">
        <v>842</v>
      </c>
      <c r="J18" s="27">
        <v>50</v>
      </c>
      <c r="K18" s="15">
        <v>15</v>
      </c>
      <c r="L18" s="47"/>
    </row>
    <row r="19" spans="1:12" ht="39.75" customHeight="1">
      <c r="A19" s="46">
        <f t="shared" si="0"/>
        <v>17</v>
      </c>
      <c r="B19" s="15" t="s">
        <v>885</v>
      </c>
      <c r="C19" s="47" t="s">
        <v>873</v>
      </c>
      <c r="D19" s="47" t="s">
        <v>1060</v>
      </c>
      <c r="E19" s="15" t="s">
        <v>886</v>
      </c>
      <c r="F19" s="29" t="s">
        <v>887</v>
      </c>
      <c r="G19" s="15" t="s">
        <v>888</v>
      </c>
      <c r="H19" s="15" t="s">
        <v>884</v>
      </c>
      <c r="I19" s="15" t="s">
        <v>842</v>
      </c>
      <c r="J19" s="27">
        <v>8</v>
      </c>
      <c r="K19" s="15"/>
      <c r="L19" s="15" t="s">
        <v>889</v>
      </c>
    </row>
    <row r="20" spans="1:12" ht="39.75" customHeight="1">
      <c r="A20" s="46">
        <f t="shared" si="0"/>
        <v>18</v>
      </c>
      <c r="B20" s="26" t="s">
        <v>890</v>
      </c>
      <c r="C20" s="47" t="s">
        <v>891</v>
      </c>
      <c r="D20" s="47" t="s">
        <v>320</v>
      </c>
      <c r="E20" s="26" t="s">
        <v>892</v>
      </c>
      <c r="F20" s="47" t="s">
        <v>893</v>
      </c>
      <c r="G20" s="26" t="s">
        <v>894</v>
      </c>
      <c r="H20" s="15" t="s">
        <v>884</v>
      </c>
      <c r="I20" s="15" t="s">
        <v>842</v>
      </c>
      <c r="J20" s="27">
        <v>10</v>
      </c>
      <c r="K20" s="26"/>
      <c r="L20" s="15" t="s">
        <v>889</v>
      </c>
    </row>
    <row r="21" spans="1:12" ht="39.75" customHeight="1">
      <c r="A21" s="46">
        <f t="shared" si="0"/>
        <v>19</v>
      </c>
      <c r="B21" s="44" t="s">
        <v>890</v>
      </c>
      <c r="C21" s="47" t="s">
        <v>891</v>
      </c>
      <c r="D21" s="47" t="s">
        <v>320</v>
      </c>
      <c r="E21" s="26" t="s">
        <v>895</v>
      </c>
      <c r="F21" s="47" t="s">
        <v>896</v>
      </c>
      <c r="G21" s="26" t="s">
        <v>897</v>
      </c>
      <c r="H21" s="15" t="s">
        <v>1161</v>
      </c>
      <c r="I21" s="15" t="s">
        <v>101</v>
      </c>
      <c r="J21" s="27">
        <v>7</v>
      </c>
      <c r="K21" s="44"/>
      <c r="L21" s="15" t="s">
        <v>857</v>
      </c>
    </row>
    <row r="22" spans="1:12" ht="39.75" customHeight="1">
      <c r="A22" s="46">
        <f t="shared" si="0"/>
        <v>20</v>
      </c>
      <c r="B22" s="15" t="s">
        <v>898</v>
      </c>
      <c r="C22" s="47" t="s">
        <v>468</v>
      </c>
      <c r="D22" s="47" t="s">
        <v>320</v>
      </c>
      <c r="E22" s="15" t="s">
        <v>899</v>
      </c>
      <c r="F22" s="28" t="s">
        <v>900</v>
      </c>
      <c r="G22" s="26" t="s">
        <v>901</v>
      </c>
      <c r="H22" s="15" t="s">
        <v>1161</v>
      </c>
      <c r="I22" s="15" t="s">
        <v>101</v>
      </c>
      <c r="J22" s="27">
        <v>5</v>
      </c>
      <c r="K22" s="15"/>
      <c r="L22" s="15" t="s">
        <v>857</v>
      </c>
    </row>
    <row r="23" spans="1:12" ht="39.75" customHeight="1">
      <c r="A23" s="46">
        <f t="shared" si="0"/>
        <v>21</v>
      </c>
      <c r="B23" s="15" t="s">
        <v>319</v>
      </c>
      <c r="C23" s="47" t="s">
        <v>873</v>
      </c>
      <c r="D23" s="47" t="s">
        <v>320</v>
      </c>
      <c r="E23" s="15" t="s">
        <v>902</v>
      </c>
      <c r="F23" s="29" t="s">
        <v>903</v>
      </c>
      <c r="G23" s="15" t="s">
        <v>904</v>
      </c>
      <c r="H23" s="15" t="s">
        <v>1161</v>
      </c>
      <c r="I23" s="15" t="s">
        <v>101</v>
      </c>
      <c r="J23" s="27">
        <v>0.6</v>
      </c>
      <c r="K23" s="15"/>
      <c r="L23" s="47" t="s">
        <v>861</v>
      </c>
    </row>
    <row r="24" spans="1:12" ht="39.75" customHeight="1">
      <c r="A24" s="46">
        <f t="shared" si="0"/>
        <v>22</v>
      </c>
      <c r="B24" s="26" t="s">
        <v>905</v>
      </c>
      <c r="C24" s="47" t="s">
        <v>870</v>
      </c>
      <c r="D24" s="47" t="s">
        <v>320</v>
      </c>
      <c r="E24" s="26" t="s">
        <v>906</v>
      </c>
      <c r="F24" s="47" t="s">
        <v>907</v>
      </c>
      <c r="G24" s="26" t="s">
        <v>904</v>
      </c>
      <c r="H24" s="15" t="s">
        <v>1161</v>
      </c>
      <c r="I24" s="15" t="s">
        <v>101</v>
      </c>
      <c r="J24" s="27">
        <v>0.6</v>
      </c>
      <c r="K24" s="26"/>
      <c r="L24" s="47" t="s">
        <v>861</v>
      </c>
    </row>
    <row r="25" spans="1:12" ht="39.75" customHeight="1">
      <c r="A25" s="46">
        <f t="shared" si="0"/>
        <v>23</v>
      </c>
      <c r="B25" s="44" t="s">
        <v>908</v>
      </c>
      <c r="C25" s="47" t="s">
        <v>873</v>
      </c>
      <c r="D25" s="47" t="s">
        <v>320</v>
      </c>
      <c r="E25" s="26" t="s">
        <v>909</v>
      </c>
      <c r="F25" s="47" t="s">
        <v>910</v>
      </c>
      <c r="G25" s="26" t="s">
        <v>904</v>
      </c>
      <c r="H25" s="15" t="s">
        <v>1161</v>
      </c>
      <c r="I25" s="15" t="s">
        <v>101</v>
      </c>
      <c r="J25" s="27">
        <v>0.6</v>
      </c>
      <c r="K25" s="44"/>
      <c r="L25" s="15" t="s">
        <v>861</v>
      </c>
    </row>
    <row r="26" spans="1:12" ht="39.75" customHeight="1">
      <c r="A26" s="46">
        <f t="shared" si="0"/>
        <v>24</v>
      </c>
      <c r="B26" s="15" t="s">
        <v>911</v>
      </c>
      <c r="C26" s="47" t="s">
        <v>873</v>
      </c>
      <c r="D26" s="47" t="s">
        <v>320</v>
      </c>
      <c r="E26" s="15" t="s">
        <v>912</v>
      </c>
      <c r="F26" s="28" t="s">
        <v>1045</v>
      </c>
      <c r="G26" s="26" t="s">
        <v>913</v>
      </c>
      <c r="H26" s="15" t="s">
        <v>1161</v>
      </c>
      <c r="I26" s="15" t="s">
        <v>101</v>
      </c>
      <c r="J26" s="27">
        <v>0.5</v>
      </c>
      <c r="K26" s="15"/>
      <c r="L26" s="15" t="s">
        <v>914</v>
      </c>
    </row>
    <row r="27" spans="1:12" ht="39.75" customHeight="1">
      <c r="A27" s="46">
        <f t="shared" si="0"/>
        <v>25</v>
      </c>
      <c r="B27" s="15" t="s">
        <v>911</v>
      </c>
      <c r="C27" s="47" t="s">
        <v>873</v>
      </c>
      <c r="D27" s="47" t="s">
        <v>320</v>
      </c>
      <c r="E27" s="15" t="s">
        <v>915</v>
      </c>
      <c r="F27" s="29" t="s">
        <v>916</v>
      </c>
      <c r="G27" s="15" t="s">
        <v>872</v>
      </c>
      <c r="H27" s="15" t="s">
        <v>102</v>
      </c>
      <c r="I27" s="15" t="s">
        <v>101</v>
      </c>
      <c r="J27" s="27">
        <v>10</v>
      </c>
      <c r="K27" s="15"/>
      <c r="L27" s="47"/>
    </row>
    <row r="28" spans="1:13" s="17" customFormat="1" ht="39.75" customHeight="1">
      <c r="A28" s="46">
        <f t="shared" si="0"/>
        <v>26</v>
      </c>
      <c r="B28" s="26" t="s">
        <v>917</v>
      </c>
      <c r="C28" s="47"/>
      <c r="D28" s="47"/>
      <c r="E28" s="26" t="s">
        <v>918</v>
      </c>
      <c r="F28" s="47" t="s">
        <v>1046</v>
      </c>
      <c r="G28" s="26" t="s">
        <v>919</v>
      </c>
      <c r="H28" s="15" t="s">
        <v>1161</v>
      </c>
      <c r="I28" s="15" t="s">
        <v>101</v>
      </c>
      <c r="J28" s="27">
        <v>0</v>
      </c>
      <c r="K28" s="26"/>
      <c r="L28" s="47" t="s">
        <v>914</v>
      </c>
      <c r="M28" s="21"/>
    </row>
    <row r="29" spans="1:13" s="17" customFormat="1" ht="39.75" customHeight="1">
      <c r="A29" s="46">
        <f t="shared" si="0"/>
        <v>27</v>
      </c>
      <c r="B29" s="44" t="s">
        <v>885</v>
      </c>
      <c r="C29" s="47" t="s">
        <v>873</v>
      </c>
      <c r="D29" s="47" t="s">
        <v>320</v>
      </c>
      <c r="E29" s="26" t="s">
        <v>862</v>
      </c>
      <c r="F29" s="47" t="s">
        <v>1048</v>
      </c>
      <c r="G29" s="26" t="s">
        <v>920</v>
      </c>
      <c r="H29" s="15" t="s">
        <v>846</v>
      </c>
      <c r="I29" s="15" t="s">
        <v>101</v>
      </c>
      <c r="J29" s="27">
        <v>0</v>
      </c>
      <c r="K29" s="44"/>
      <c r="L29" s="47" t="s">
        <v>1047</v>
      </c>
      <c r="M29" s="21"/>
    </row>
    <row r="30" spans="1:13" s="17" customFormat="1" ht="39.75" customHeight="1">
      <c r="A30" s="46">
        <f t="shared" si="0"/>
        <v>28</v>
      </c>
      <c r="B30" s="15" t="s">
        <v>609</v>
      </c>
      <c r="C30" s="47" t="s">
        <v>873</v>
      </c>
      <c r="D30" s="47" t="s">
        <v>320</v>
      </c>
      <c r="E30" s="15" t="s">
        <v>921</v>
      </c>
      <c r="F30" s="28" t="s">
        <v>922</v>
      </c>
      <c r="G30" s="26" t="s">
        <v>923</v>
      </c>
      <c r="H30" s="15" t="s">
        <v>846</v>
      </c>
      <c r="I30" s="15" t="s">
        <v>101</v>
      </c>
      <c r="J30" s="27" t="s">
        <v>924</v>
      </c>
      <c r="K30" s="15"/>
      <c r="L30" s="28" t="s">
        <v>925</v>
      </c>
      <c r="M30" s="21"/>
    </row>
    <row r="31" spans="1:13" s="17" customFormat="1" ht="39.75" customHeight="1">
      <c r="A31" s="46">
        <f t="shared" si="0"/>
        <v>29</v>
      </c>
      <c r="B31" s="15" t="s">
        <v>926</v>
      </c>
      <c r="C31" s="47" t="s">
        <v>873</v>
      </c>
      <c r="D31" s="47" t="s">
        <v>320</v>
      </c>
      <c r="E31" s="15" t="s">
        <v>927</v>
      </c>
      <c r="F31" s="29" t="s">
        <v>1049</v>
      </c>
      <c r="G31" s="15" t="s">
        <v>928</v>
      </c>
      <c r="H31" s="15" t="s">
        <v>846</v>
      </c>
      <c r="I31" s="15" t="s">
        <v>101</v>
      </c>
      <c r="J31" s="27">
        <v>1</v>
      </c>
      <c r="K31" s="15"/>
      <c r="L31" s="47" t="s">
        <v>929</v>
      </c>
      <c r="M31" s="21"/>
    </row>
    <row r="32" spans="1:12" s="17" customFormat="1" ht="39.75" customHeight="1">
      <c r="A32" s="46">
        <f t="shared" si="0"/>
        <v>30</v>
      </c>
      <c r="B32" s="26" t="s">
        <v>930</v>
      </c>
      <c r="C32" s="47" t="s">
        <v>873</v>
      </c>
      <c r="D32" s="47" t="s">
        <v>320</v>
      </c>
      <c r="E32" s="26" t="s">
        <v>931</v>
      </c>
      <c r="F32" s="47" t="s">
        <v>1050</v>
      </c>
      <c r="G32" s="26" t="s">
        <v>928</v>
      </c>
      <c r="H32" s="15" t="s">
        <v>846</v>
      </c>
      <c r="I32" s="15" t="s">
        <v>101</v>
      </c>
      <c r="J32" s="27">
        <v>1</v>
      </c>
      <c r="K32" s="26"/>
      <c r="L32" s="47" t="s">
        <v>929</v>
      </c>
    </row>
    <row r="33" spans="1:12" s="17" customFormat="1" ht="39.75" customHeight="1">
      <c r="A33" s="46">
        <f t="shared" si="0"/>
        <v>31</v>
      </c>
      <c r="B33" s="44" t="s">
        <v>932</v>
      </c>
      <c r="C33" s="47" t="s">
        <v>468</v>
      </c>
      <c r="D33" s="47" t="s">
        <v>320</v>
      </c>
      <c r="E33" s="26" t="s">
        <v>933</v>
      </c>
      <c r="F33" s="47"/>
      <c r="G33" s="26" t="s">
        <v>934</v>
      </c>
      <c r="H33" s="15" t="s">
        <v>102</v>
      </c>
      <c r="I33" s="15" t="s">
        <v>101</v>
      </c>
      <c r="J33" s="27">
        <v>3</v>
      </c>
      <c r="K33" s="44"/>
      <c r="L33" s="47"/>
    </row>
    <row r="34" spans="1:12" s="17" customFormat="1" ht="39.75" customHeight="1">
      <c r="A34" s="46">
        <f t="shared" si="0"/>
        <v>32</v>
      </c>
      <c r="B34" s="15" t="s">
        <v>935</v>
      </c>
      <c r="C34" s="47" t="s">
        <v>873</v>
      </c>
      <c r="D34" s="47" t="s">
        <v>320</v>
      </c>
      <c r="E34" s="15" t="s">
        <v>936</v>
      </c>
      <c r="F34" s="28"/>
      <c r="G34" s="26" t="s">
        <v>937</v>
      </c>
      <c r="H34" s="15" t="s">
        <v>841</v>
      </c>
      <c r="I34" s="15" t="s">
        <v>101</v>
      </c>
      <c r="J34" s="27">
        <v>4</v>
      </c>
      <c r="K34" s="15"/>
      <c r="L34" s="47"/>
    </row>
    <row r="35" spans="1:12" s="17" customFormat="1" ht="39.75" customHeight="1">
      <c r="A35" s="46">
        <f t="shared" si="0"/>
        <v>33</v>
      </c>
      <c r="B35" s="15" t="s">
        <v>938</v>
      </c>
      <c r="C35" s="47" t="s">
        <v>236</v>
      </c>
      <c r="D35" s="47" t="s">
        <v>320</v>
      </c>
      <c r="E35" s="15" t="s">
        <v>939</v>
      </c>
      <c r="F35" s="29"/>
      <c r="G35" s="15" t="s">
        <v>940</v>
      </c>
      <c r="H35" s="15"/>
      <c r="I35" s="15"/>
      <c r="J35" s="27">
        <v>0.8</v>
      </c>
      <c r="K35" s="15"/>
      <c r="L35" s="47"/>
    </row>
    <row r="36" spans="1:12" s="17" customFormat="1" ht="39.75" customHeight="1">
      <c r="A36" s="46">
        <f t="shared" si="0"/>
        <v>34</v>
      </c>
      <c r="B36" s="26" t="s">
        <v>941</v>
      </c>
      <c r="C36" s="47" t="s">
        <v>850</v>
      </c>
      <c r="D36" s="47" t="s">
        <v>320</v>
      </c>
      <c r="E36" s="26" t="s">
        <v>942</v>
      </c>
      <c r="F36" s="47"/>
      <c r="G36" s="26" t="s">
        <v>943</v>
      </c>
      <c r="H36" s="15" t="s">
        <v>102</v>
      </c>
      <c r="I36" s="15" t="s">
        <v>101</v>
      </c>
      <c r="J36" s="27">
        <v>20</v>
      </c>
      <c r="K36" s="26"/>
      <c r="L36" s="47"/>
    </row>
    <row r="37" spans="1:12" s="17" customFormat="1" ht="39.75" customHeight="1">
      <c r="A37" s="46">
        <f t="shared" si="0"/>
        <v>35</v>
      </c>
      <c r="B37" s="44" t="s">
        <v>938</v>
      </c>
      <c r="C37" s="47" t="s">
        <v>236</v>
      </c>
      <c r="D37" s="47" t="s">
        <v>320</v>
      </c>
      <c r="E37" s="26" t="s">
        <v>944</v>
      </c>
      <c r="F37" s="47"/>
      <c r="G37" s="26" t="s">
        <v>945</v>
      </c>
      <c r="H37" s="15" t="s">
        <v>102</v>
      </c>
      <c r="I37" s="15" t="s">
        <v>101</v>
      </c>
      <c r="J37" s="27">
        <v>3</v>
      </c>
      <c r="K37" s="44"/>
      <c r="L37" s="47"/>
    </row>
    <row r="38" spans="1:12" s="17" customFormat="1" ht="39.75" customHeight="1">
      <c r="A38" s="46">
        <f t="shared" si="0"/>
        <v>36</v>
      </c>
      <c r="B38" s="15" t="s">
        <v>609</v>
      </c>
      <c r="C38" s="47"/>
      <c r="D38" s="47"/>
      <c r="E38" s="15" t="s">
        <v>946</v>
      </c>
      <c r="F38" s="28"/>
      <c r="G38" s="26" t="s">
        <v>947</v>
      </c>
      <c r="H38" s="15" t="s">
        <v>102</v>
      </c>
      <c r="I38" s="15" t="s">
        <v>101</v>
      </c>
      <c r="J38" s="27">
        <v>100</v>
      </c>
      <c r="K38" s="15"/>
      <c r="L38" s="47"/>
    </row>
    <row r="39" spans="1:12" s="17" customFormat="1" ht="39.75" customHeight="1">
      <c r="A39" s="46">
        <f t="shared" si="0"/>
        <v>37</v>
      </c>
      <c r="B39" s="15" t="s">
        <v>948</v>
      </c>
      <c r="C39" s="47" t="s">
        <v>468</v>
      </c>
      <c r="D39" s="47" t="s">
        <v>320</v>
      </c>
      <c r="E39" s="15" t="s">
        <v>949</v>
      </c>
      <c r="F39" s="29"/>
      <c r="G39" s="15" t="s">
        <v>950</v>
      </c>
      <c r="H39" s="15" t="s">
        <v>103</v>
      </c>
      <c r="I39" s="15"/>
      <c r="J39" s="27">
        <v>41.105</v>
      </c>
      <c r="K39" s="15">
        <v>41.105</v>
      </c>
      <c r="L39" s="47" t="s">
        <v>951</v>
      </c>
    </row>
    <row r="40" spans="1:12" s="17" customFormat="1" ht="39.75" customHeight="1">
      <c r="A40" s="46">
        <f t="shared" si="0"/>
        <v>38</v>
      </c>
      <c r="B40" s="26" t="s">
        <v>948</v>
      </c>
      <c r="C40" s="47" t="s">
        <v>468</v>
      </c>
      <c r="D40" s="47" t="s">
        <v>320</v>
      </c>
      <c r="E40" s="26" t="s">
        <v>952</v>
      </c>
      <c r="F40" s="47"/>
      <c r="G40" s="26" t="s">
        <v>953</v>
      </c>
      <c r="H40" s="15" t="s">
        <v>103</v>
      </c>
      <c r="I40" s="15"/>
      <c r="J40" s="27">
        <v>20.9299</v>
      </c>
      <c r="K40" s="26">
        <v>20.9299</v>
      </c>
      <c r="L40" s="47" t="s">
        <v>951</v>
      </c>
    </row>
    <row r="41" spans="1:12" s="17" customFormat="1" ht="39.75" customHeight="1">
      <c r="A41" s="46">
        <f t="shared" si="0"/>
        <v>39</v>
      </c>
      <c r="B41" s="44" t="s">
        <v>948</v>
      </c>
      <c r="C41" s="47" t="s">
        <v>468</v>
      </c>
      <c r="D41" s="47" t="s">
        <v>320</v>
      </c>
      <c r="E41" s="26" t="s">
        <v>954</v>
      </c>
      <c r="F41" s="47"/>
      <c r="G41" s="26" t="s">
        <v>955</v>
      </c>
      <c r="H41" s="15" t="s">
        <v>1161</v>
      </c>
      <c r="I41" s="15"/>
      <c r="J41" s="27">
        <v>10</v>
      </c>
      <c r="K41" s="44">
        <v>5</v>
      </c>
      <c r="L41" s="47" t="s">
        <v>956</v>
      </c>
    </row>
    <row r="42" spans="1:12" s="17" customFormat="1" ht="39.75" customHeight="1">
      <c r="A42" s="46">
        <f t="shared" si="0"/>
        <v>40</v>
      </c>
      <c r="B42" s="15" t="s">
        <v>948</v>
      </c>
      <c r="C42" s="47" t="s">
        <v>468</v>
      </c>
      <c r="D42" s="47" t="s">
        <v>320</v>
      </c>
      <c r="E42" s="15" t="s">
        <v>957</v>
      </c>
      <c r="F42" s="28"/>
      <c r="G42" s="26" t="s">
        <v>958</v>
      </c>
      <c r="H42" s="15" t="s">
        <v>103</v>
      </c>
      <c r="I42" s="15"/>
      <c r="J42" s="27">
        <v>2.1693</v>
      </c>
      <c r="K42" s="15">
        <v>2.1693</v>
      </c>
      <c r="L42" s="47" t="s">
        <v>951</v>
      </c>
    </row>
    <row r="43" spans="1:12" s="17" customFormat="1" ht="39.75" customHeight="1">
      <c r="A43" s="46">
        <f t="shared" si="0"/>
        <v>41</v>
      </c>
      <c r="B43" s="15" t="s">
        <v>959</v>
      </c>
      <c r="C43" s="47"/>
      <c r="D43" s="47"/>
      <c r="E43" s="15" t="s">
        <v>960</v>
      </c>
      <c r="F43" s="29"/>
      <c r="G43" s="15" t="s">
        <v>961</v>
      </c>
      <c r="H43" s="15" t="s">
        <v>162</v>
      </c>
      <c r="I43" s="15" t="s">
        <v>1123</v>
      </c>
      <c r="J43" s="27">
        <v>1.5</v>
      </c>
      <c r="K43" s="15"/>
      <c r="L43" s="47"/>
    </row>
    <row r="44" spans="1:12" ht="39.75" customHeight="1">
      <c r="A44" s="46">
        <f t="shared" si="0"/>
        <v>42</v>
      </c>
      <c r="B44" s="26" t="s">
        <v>213</v>
      </c>
      <c r="C44" s="47" t="s">
        <v>1061</v>
      </c>
      <c r="D44" s="47" t="s">
        <v>1060</v>
      </c>
      <c r="E44" s="26" t="s">
        <v>962</v>
      </c>
      <c r="F44" s="47" t="s">
        <v>1093</v>
      </c>
      <c r="G44" s="26" t="s">
        <v>963</v>
      </c>
      <c r="H44" s="15" t="s">
        <v>964</v>
      </c>
      <c r="I44" s="15" t="s">
        <v>965</v>
      </c>
      <c r="J44" s="27">
        <v>11.17</v>
      </c>
      <c r="K44" s="26">
        <v>11.17</v>
      </c>
      <c r="L44" s="47"/>
    </row>
    <row r="45" spans="1:12" ht="39.75" customHeight="1">
      <c r="A45" s="46">
        <f t="shared" si="0"/>
        <v>43</v>
      </c>
      <c r="B45" s="44" t="s">
        <v>213</v>
      </c>
      <c r="C45" s="47"/>
      <c r="D45" s="47"/>
      <c r="E45" s="26" t="s">
        <v>966</v>
      </c>
      <c r="F45" s="47"/>
      <c r="G45" s="26" t="s">
        <v>967</v>
      </c>
      <c r="H45" s="15" t="s">
        <v>964</v>
      </c>
      <c r="I45" s="15" t="s">
        <v>965</v>
      </c>
      <c r="J45" s="27">
        <v>26</v>
      </c>
      <c r="K45" s="44">
        <v>26</v>
      </c>
      <c r="L45" s="47"/>
    </row>
    <row r="46" spans="1:12" ht="39.75" customHeight="1">
      <c r="A46" s="46">
        <f t="shared" si="0"/>
        <v>44</v>
      </c>
      <c r="B46" s="15" t="s">
        <v>968</v>
      </c>
      <c r="C46" s="47" t="s">
        <v>1061</v>
      </c>
      <c r="D46" s="47" t="s">
        <v>1060</v>
      </c>
      <c r="E46" s="15" t="s">
        <v>969</v>
      </c>
      <c r="F46" s="28"/>
      <c r="G46" s="26" t="s">
        <v>970</v>
      </c>
      <c r="H46" s="15" t="s">
        <v>971</v>
      </c>
      <c r="I46" s="15" t="s">
        <v>965</v>
      </c>
      <c r="J46" s="27">
        <v>15</v>
      </c>
      <c r="K46" s="15">
        <v>15</v>
      </c>
      <c r="L46" s="47"/>
    </row>
    <row r="47" spans="1:12" ht="39.75" customHeight="1">
      <c r="A47" s="46">
        <f t="shared" si="0"/>
        <v>45</v>
      </c>
      <c r="B47" s="15" t="s">
        <v>972</v>
      </c>
      <c r="C47" s="47" t="s">
        <v>865</v>
      </c>
      <c r="D47" s="47" t="s">
        <v>1060</v>
      </c>
      <c r="E47" s="15" t="s">
        <v>973</v>
      </c>
      <c r="F47" s="29" t="s">
        <v>1099</v>
      </c>
      <c r="G47" s="15" t="s">
        <v>974</v>
      </c>
      <c r="H47" s="15" t="s">
        <v>971</v>
      </c>
      <c r="I47" s="15" t="s">
        <v>965</v>
      </c>
      <c r="J47" s="27">
        <v>42.8</v>
      </c>
      <c r="K47" s="15">
        <v>24.14</v>
      </c>
      <c r="L47" s="47" t="s">
        <v>975</v>
      </c>
    </row>
    <row r="48" spans="1:12" ht="39.75" customHeight="1">
      <c r="A48" s="46">
        <f t="shared" si="0"/>
        <v>46</v>
      </c>
      <c r="B48" s="26" t="s">
        <v>972</v>
      </c>
      <c r="C48" s="47" t="s">
        <v>1100</v>
      </c>
      <c r="D48" s="47" t="s">
        <v>1067</v>
      </c>
      <c r="E48" s="26" t="s">
        <v>976</v>
      </c>
      <c r="F48" s="47"/>
      <c r="G48" s="26" t="s">
        <v>977</v>
      </c>
      <c r="H48" s="15" t="s">
        <v>971</v>
      </c>
      <c r="I48" s="15" t="s">
        <v>965</v>
      </c>
      <c r="J48" s="27">
        <v>3.5</v>
      </c>
      <c r="K48" s="26">
        <v>1.4</v>
      </c>
      <c r="L48" s="47" t="s">
        <v>1101</v>
      </c>
    </row>
    <row r="49" spans="1:12" ht="39.75" customHeight="1">
      <c r="A49" s="46">
        <f t="shared" si="0"/>
        <v>47</v>
      </c>
      <c r="B49" s="44" t="s">
        <v>972</v>
      </c>
      <c r="C49" s="47"/>
      <c r="D49" s="47"/>
      <c r="E49" s="26" t="s">
        <v>0</v>
      </c>
      <c r="F49" s="47"/>
      <c r="G49" s="26" t="s">
        <v>1</v>
      </c>
      <c r="H49" s="15" t="s">
        <v>971</v>
      </c>
      <c r="I49" s="15" t="s">
        <v>965</v>
      </c>
      <c r="J49" s="27">
        <v>8</v>
      </c>
      <c r="K49" s="44">
        <v>8</v>
      </c>
      <c r="L49" s="47"/>
    </row>
    <row r="50" spans="1:12" ht="39.75" customHeight="1">
      <c r="A50" s="46">
        <f t="shared" si="0"/>
        <v>48</v>
      </c>
      <c r="B50" s="15" t="s">
        <v>570</v>
      </c>
      <c r="C50" s="47" t="s">
        <v>1061</v>
      </c>
      <c r="D50" s="47" t="s">
        <v>1060</v>
      </c>
      <c r="E50" s="15" t="s">
        <v>2</v>
      </c>
      <c r="F50" s="28" t="s">
        <v>1104</v>
      </c>
      <c r="G50" s="26" t="s">
        <v>3</v>
      </c>
      <c r="H50" s="15" t="s">
        <v>964</v>
      </c>
      <c r="I50" s="15" t="s">
        <v>965</v>
      </c>
      <c r="J50" s="27">
        <v>10</v>
      </c>
      <c r="K50" s="15"/>
      <c r="L50" s="47" t="s">
        <v>1098</v>
      </c>
    </row>
    <row r="51" spans="1:12" ht="39.75" customHeight="1">
      <c r="A51" s="46">
        <f t="shared" si="0"/>
        <v>49</v>
      </c>
      <c r="B51" s="15" t="s">
        <v>948</v>
      </c>
      <c r="C51" s="47" t="s">
        <v>4</v>
      </c>
      <c r="D51" s="47" t="s">
        <v>1060</v>
      </c>
      <c r="E51" s="15" t="s">
        <v>5</v>
      </c>
      <c r="F51" s="29"/>
      <c r="G51" s="15"/>
      <c r="H51" s="15" t="s">
        <v>964</v>
      </c>
      <c r="I51" s="15" t="s">
        <v>965</v>
      </c>
      <c r="J51" s="27"/>
      <c r="K51" s="15"/>
      <c r="L51" s="47"/>
    </row>
    <row r="52" spans="1:12" ht="39.75" customHeight="1">
      <c r="A52" s="46">
        <f t="shared" si="0"/>
        <v>50</v>
      </c>
      <c r="B52" s="26" t="s">
        <v>948</v>
      </c>
      <c r="C52" s="47" t="s">
        <v>170</v>
      </c>
      <c r="D52" s="47" t="s">
        <v>1060</v>
      </c>
      <c r="E52" s="26" t="s">
        <v>6</v>
      </c>
      <c r="F52" s="47"/>
      <c r="G52" s="26" t="s">
        <v>7</v>
      </c>
      <c r="H52" s="15" t="s">
        <v>964</v>
      </c>
      <c r="I52" s="15" t="s">
        <v>965</v>
      </c>
      <c r="J52" s="27">
        <v>230</v>
      </c>
      <c r="K52" s="26">
        <v>230</v>
      </c>
      <c r="L52" s="47" t="s">
        <v>8</v>
      </c>
    </row>
    <row r="53" spans="1:12" s="4" customFormat="1" ht="39.75" customHeight="1">
      <c r="A53" s="46">
        <f t="shared" si="0"/>
        <v>51</v>
      </c>
      <c r="B53" s="44" t="s">
        <v>9</v>
      </c>
      <c r="C53" s="47" t="s">
        <v>170</v>
      </c>
      <c r="D53" s="47" t="s">
        <v>320</v>
      </c>
      <c r="E53" s="26" t="s">
        <v>6</v>
      </c>
      <c r="F53" s="47"/>
      <c r="G53" s="26" t="s">
        <v>10</v>
      </c>
      <c r="H53" s="15" t="s">
        <v>964</v>
      </c>
      <c r="I53" s="15" t="s">
        <v>965</v>
      </c>
      <c r="J53" s="27">
        <v>30</v>
      </c>
      <c r="K53" s="44">
        <v>30</v>
      </c>
      <c r="L53" s="47" t="s">
        <v>8</v>
      </c>
    </row>
    <row r="54" spans="1:12" s="4" customFormat="1" ht="39.75" customHeight="1">
      <c r="A54" s="46">
        <f t="shared" si="0"/>
        <v>52</v>
      </c>
      <c r="B54" s="15" t="s">
        <v>9</v>
      </c>
      <c r="C54" s="47" t="s">
        <v>170</v>
      </c>
      <c r="D54" s="47" t="s">
        <v>320</v>
      </c>
      <c r="E54" s="15" t="s">
        <v>11</v>
      </c>
      <c r="F54" s="28"/>
      <c r="G54" s="26" t="s">
        <v>12</v>
      </c>
      <c r="H54" s="15" t="s">
        <v>103</v>
      </c>
      <c r="I54" s="15"/>
      <c r="J54" s="27">
        <v>221.8716</v>
      </c>
      <c r="K54" s="15">
        <v>221.8716</v>
      </c>
      <c r="L54" s="47" t="s">
        <v>13</v>
      </c>
    </row>
    <row r="55" spans="1:12" ht="39.75" customHeight="1">
      <c r="A55" s="46">
        <f t="shared" si="0"/>
        <v>53</v>
      </c>
      <c r="B55" s="15" t="s">
        <v>609</v>
      </c>
      <c r="C55" s="47" t="s">
        <v>873</v>
      </c>
      <c r="D55" s="47" t="s">
        <v>1060</v>
      </c>
      <c r="E55" s="15" t="s">
        <v>14</v>
      </c>
      <c r="F55" s="29" t="s">
        <v>1090</v>
      </c>
      <c r="G55" s="15" t="s">
        <v>15</v>
      </c>
      <c r="H55" s="15" t="s">
        <v>964</v>
      </c>
      <c r="I55" s="15" t="s">
        <v>965</v>
      </c>
      <c r="J55" s="27">
        <v>23</v>
      </c>
      <c r="K55" s="15">
        <v>15</v>
      </c>
      <c r="L55" s="47" t="s">
        <v>16</v>
      </c>
    </row>
    <row r="56" spans="1:12" ht="39.75" customHeight="1">
      <c r="A56" s="46">
        <f t="shared" si="0"/>
        <v>54</v>
      </c>
      <c r="B56" s="26" t="s">
        <v>609</v>
      </c>
      <c r="C56" s="47" t="s">
        <v>1061</v>
      </c>
      <c r="D56" s="47" t="s">
        <v>1060</v>
      </c>
      <c r="E56" s="26" t="s">
        <v>17</v>
      </c>
      <c r="F56" s="47" t="s">
        <v>1093</v>
      </c>
      <c r="G56" s="26" t="s">
        <v>18</v>
      </c>
      <c r="H56" s="15" t="s">
        <v>964</v>
      </c>
      <c r="I56" s="15" t="s">
        <v>965</v>
      </c>
      <c r="J56" s="27">
        <v>5</v>
      </c>
      <c r="K56" s="26"/>
      <c r="L56" s="47" t="s">
        <v>19</v>
      </c>
    </row>
    <row r="57" spans="1:12" ht="39.75" customHeight="1">
      <c r="A57" s="46">
        <f t="shared" si="0"/>
        <v>55</v>
      </c>
      <c r="B57" s="44" t="s">
        <v>609</v>
      </c>
      <c r="C57" s="47" t="s">
        <v>1061</v>
      </c>
      <c r="D57" s="47" t="s">
        <v>1060</v>
      </c>
      <c r="E57" s="26" t="s">
        <v>20</v>
      </c>
      <c r="F57" s="47"/>
      <c r="G57" s="26" t="s">
        <v>21</v>
      </c>
      <c r="H57" s="15" t="s">
        <v>964</v>
      </c>
      <c r="I57" s="15" t="s">
        <v>965</v>
      </c>
      <c r="J57" s="27">
        <v>15</v>
      </c>
      <c r="K57" s="44"/>
      <c r="L57" s="47"/>
    </row>
    <row r="58" spans="1:12" ht="39.75" customHeight="1">
      <c r="A58" s="46">
        <f t="shared" si="0"/>
        <v>56</v>
      </c>
      <c r="B58" s="15" t="s">
        <v>609</v>
      </c>
      <c r="C58" s="47"/>
      <c r="D58" s="47"/>
      <c r="E58" s="15" t="s">
        <v>22</v>
      </c>
      <c r="F58" s="28"/>
      <c r="G58" s="26" t="s">
        <v>427</v>
      </c>
      <c r="H58" s="15" t="s">
        <v>964</v>
      </c>
      <c r="I58" s="15" t="s">
        <v>965</v>
      </c>
      <c r="J58" s="27">
        <v>100</v>
      </c>
      <c r="K58" s="15"/>
      <c r="L58" s="47"/>
    </row>
    <row r="59" spans="1:12" ht="39.75" customHeight="1">
      <c r="A59" s="46">
        <f t="shared" si="0"/>
        <v>57</v>
      </c>
      <c r="B59" s="15" t="s">
        <v>23</v>
      </c>
      <c r="C59" s="47" t="s">
        <v>873</v>
      </c>
      <c r="D59" s="47" t="s">
        <v>1060</v>
      </c>
      <c r="E59" s="15" t="s">
        <v>24</v>
      </c>
      <c r="F59" s="29"/>
      <c r="G59" s="15" t="s">
        <v>25</v>
      </c>
      <c r="H59" s="15" t="s">
        <v>1089</v>
      </c>
      <c r="I59" s="15" t="s">
        <v>1094</v>
      </c>
      <c r="J59" s="27">
        <v>30</v>
      </c>
      <c r="K59" s="15">
        <v>14</v>
      </c>
      <c r="L59" s="47" t="s">
        <v>26</v>
      </c>
    </row>
    <row r="60" spans="1:12" ht="39.75" customHeight="1">
      <c r="A60" s="46">
        <f t="shared" si="0"/>
        <v>58</v>
      </c>
      <c r="B60" s="26" t="s">
        <v>27</v>
      </c>
      <c r="C60" s="47" t="s">
        <v>1061</v>
      </c>
      <c r="D60" s="47" t="s">
        <v>1060</v>
      </c>
      <c r="E60" s="26" t="s">
        <v>28</v>
      </c>
      <c r="F60" s="47"/>
      <c r="G60" s="26" t="s">
        <v>29</v>
      </c>
      <c r="H60" s="15" t="s">
        <v>964</v>
      </c>
      <c r="I60" s="15" t="s">
        <v>1094</v>
      </c>
      <c r="J60" s="27">
        <v>50</v>
      </c>
      <c r="K60" s="26">
        <v>20</v>
      </c>
      <c r="L60" s="47" t="s">
        <v>1109</v>
      </c>
    </row>
    <row r="61" spans="1:12" ht="39.75" customHeight="1">
      <c r="A61" s="46">
        <f t="shared" si="0"/>
        <v>59</v>
      </c>
      <c r="B61" s="44" t="s">
        <v>664</v>
      </c>
      <c r="C61" s="47"/>
      <c r="D61" s="47"/>
      <c r="E61" s="26" t="s">
        <v>30</v>
      </c>
      <c r="F61" s="47"/>
      <c r="G61" s="26" t="s">
        <v>31</v>
      </c>
      <c r="H61" s="15" t="s">
        <v>964</v>
      </c>
      <c r="I61" s="15" t="s">
        <v>965</v>
      </c>
      <c r="J61" s="27">
        <v>10</v>
      </c>
      <c r="K61" s="44">
        <v>5</v>
      </c>
      <c r="L61" s="47"/>
    </row>
    <row r="62" spans="1:12" ht="39.75" customHeight="1">
      <c r="A62" s="46">
        <f t="shared" si="0"/>
        <v>60</v>
      </c>
      <c r="B62" s="15" t="s">
        <v>32</v>
      </c>
      <c r="C62" s="47"/>
      <c r="D62" s="47"/>
      <c r="E62" s="15" t="s">
        <v>33</v>
      </c>
      <c r="F62" s="28"/>
      <c r="G62" s="26" t="s">
        <v>34</v>
      </c>
      <c r="H62" s="15" t="s">
        <v>964</v>
      </c>
      <c r="I62" s="15" t="s">
        <v>1094</v>
      </c>
      <c r="J62" s="27">
        <v>10</v>
      </c>
      <c r="K62" s="15">
        <v>4</v>
      </c>
      <c r="L62" s="47"/>
    </row>
    <row r="63" spans="1:12" ht="39.75" customHeight="1">
      <c r="A63" s="46">
        <f t="shared" si="0"/>
        <v>61</v>
      </c>
      <c r="B63" s="15" t="s">
        <v>32</v>
      </c>
      <c r="C63" s="47"/>
      <c r="D63" s="47"/>
      <c r="E63" s="15" t="s">
        <v>35</v>
      </c>
      <c r="F63" s="29"/>
      <c r="G63" s="15" t="s">
        <v>34</v>
      </c>
      <c r="H63" s="15" t="s">
        <v>1089</v>
      </c>
      <c r="I63" s="15" t="s">
        <v>1094</v>
      </c>
      <c r="J63" s="27">
        <v>10</v>
      </c>
      <c r="K63" s="15">
        <v>4</v>
      </c>
      <c r="L63" s="47"/>
    </row>
    <row r="64" spans="1:12" ht="39.75" customHeight="1">
      <c r="A64" s="46">
        <f t="shared" si="0"/>
        <v>62</v>
      </c>
      <c r="B64" s="26" t="s">
        <v>32</v>
      </c>
      <c r="C64" s="47"/>
      <c r="D64" s="47"/>
      <c r="E64" s="26" t="s">
        <v>36</v>
      </c>
      <c r="F64" s="47"/>
      <c r="G64" s="26" t="s">
        <v>34</v>
      </c>
      <c r="H64" s="15" t="s">
        <v>964</v>
      </c>
      <c r="I64" s="15" t="s">
        <v>1094</v>
      </c>
      <c r="J64" s="27">
        <v>10</v>
      </c>
      <c r="K64" s="26">
        <v>4</v>
      </c>
      <c r="L64" s="47"/>
    </row>
    <row r="65" spans="1:12" ht="39.75" customHeight="1">
      <c r="A65" s="46">
        <f t="shared" si="0"/>
        <v>63</v>
      </c>
      <c r="B65" s="44" t="s">
        <v>32</v>
      </c>
      <c r="C65" s="47"/>
      <c r="D65" s="47"/>
      <c r="E65" s="26" t="s">
        <v>37</v>
      </c>
      <c r="F65" s="47"/>
      <c r="G65" s="26" t="s">
        <v>34</v>
      </c>
      <c r="H65" s="15" t="s">
        <v>964</v>
      </c>
      <c r="I65" s="15" t="s">
        <v>965</v>
      </c>
      <c r="J65" s="27">
        <v>10</v>
      </c>
      <c r="K65" s="44">
        <v>4</v>
      </c>
      <c r="L65" s="47"/>
    </row>
    <row r="66" spans="1:12" ht="39.75" customHeight="1">
      <c r="A66" s="46">
        <f t="shared" si="0"/>
        <v>64</v>
      </c>
      <c r="B66" s="15" t="s">
        <v>911</v>
      </c>
      <c r="C66" s="47"/>
      <c r="D66" s="47"/>
      <c r="E66" s="15" t="s">
        <v>38</v>
      </c>
      <c r="F66" s="28"/>
      <c r="G66" s="26" t="s">
        <v>39</v>
      </c>
      <c r="H66" s="15" t="s">
        <v>964</v>
      </c>
      <c r="I66" s="15" t="s">
        <v>1094</v>
      </c>
      <c r="J66" s="27">
        <v>10</v>
      </c>
      <c r="K66" s="15">
        <v>10</v>
      </c>
      <c r="L66" s="47"/>
    </row>
    <row r="67" spans="1:12" ht="39.75" customHeight="1">
      <c r="A67" s="46">
        <f t="shared" si="0"/>
        <v>65</v>
      </c>
      <c r="B67" s="15" t="s">
        <v>911</v>
      </c>
      <c r="C67" s="47"/>
      <c r="D67" s="47"/>
      <c r="E67" s="15" t="s">
        <v>40</v>
      </c>
      <c r="F67" s="29"/>
      <c r="G67" s="15"/>
      <c r="H67" s="15" t="s">
        <v>1089</v>
      </c>
      <c r="I67" s="15" t="s">
        <v>1094</v>
      </c>
      <c r="J67" s="27">
        <v>11</v>
      </c>
      <c r="K67" s="15">
        <v>8.14</v>
      </c>
      <c r="L67" s="47"/>
    </row>
    <row r="68" spans="1:12" ht="39.75" customHeight="1">
      <c r="A68" s="46">
        <f t="shared" si="0"/>
        <v>66</v>
      </c>
      <c r="B68" s="26" t="s">
        <v>335</v>
      </c>
      <c r="C68" s="47"/>
      <c r="D68" s="47"/>
      <c r="E68" s="26" t="s">
        <v>41</v>
      </c>
      <c r="F68" s="47"/>
      <c r="G68" s="26" t="s">
        <v>42</v>
      </c>
      <c r="H68" s="15" t="s">
        <v>964</v>
      </c>
      <c r="I68" s="15" t="s">
        <v>1094</v>
      </c>
      <c r="J68" s="27">
        <v>3.5</v>
      </c>
      <c r="K68" s="26"/>
      <c r="L68" s="47"/>
    </row>
    <row r="69" spans="1:12" ht="39.75" customHeight="1">
      <c r="A69" s="46">
        <f aca="true" t="shared" si="1" ref="A69:A91">A68+1</f>
        <v>67</v>
      </c>
      <c r="B69" s="44" t="s">
        <v>959</v>
      </c>
      <c r="C69" s="47"/>
      <c r="D69" s="47"/>
      <c r="E69" s="26" t="s">
        <v>43</v>
      </c>
      <c r="F69" s="47"/>
      <c r="G69" s="26" t="s">
        <v>44</v>
      </c>
      <c r="H69" s="15" t="s">
        <v>964</v>
      </c>
      <c r="I69" s="15" t="s">
        <v>965</v>
      </c>
      <c r="J69" s="27">
        <v>13</v>
      </c>
      <c r="K69" s="44">
        <v>13</v>
      </c>
      <c r="L69" s="47"/>
    </row>
    <row r="70" spans="1:12" ht="39.75" customHeight="1">
      <c r="A70" s="46">
        <f t="shared" si="1"/>
        <v>68</v>
      </c>
      <c r="B70" s="15" t="s">
        <v>959</v>
      </c>
      <c r="C70" s="47"/>
      <c r="D70" s="47"/>
      <c r="E70" s="15"/>
      <c r="F70" s="28"/>
      <c r="G70" s="26"/>
      <c r="H70" s="15"/>
      <c r="I70" s="15"/>
      <c r="J70" s="27"/>
      <c r="K70" s="15"/>
      <c r="L70" s="47"/>
    </row>
    <row r="71" spans="1:12" ht="39.75" customHeight="1">
      <c r="A71" s="46">
        <f t="shared" si="1"/>
        <v>69</v>
      </c>
      <c r="B71" s="15" t="s">
        <v>959</v>
      </c>
      <c r="C71" s="47"/>
      <c r="D71" s="47"/>
      <c r="E71" s="15" t="s">
        <v>45</v>
      </c>
      <c r="F71" s="29"/>
      <c r="G71" s="15" t="s">
        <v>46</v>
      </c>
      <c r="H71" s="15" t="s">
        <v>1089</v>
      </c>
      <c r="I71" s="15" t="s">
        <v>1094</v>
      </c>
      <c r="J71" s="27">
        <v>3</v>
      </c>
      <c r="K71" s="15">
        <v>2</v>
      </c>
      <c r="L71" s="47"/>
    </row>
    <row r="72" spans="1:12" ht="39.75" customHeight="1">
      <c r="A72" s="46">
        <f t="shared" si="1"/>
        <v>70</v>
      </c>
      <c r="B72" s="26" t="s">
        <v>959</v>
      </c>
      <c r="C72" s="47"/>
      <c r="D72" s="47"/>
      <c r="E72" s="26" t="s">
        <v>47</v>
      </c>
      <c r="F72" s="47"/>
      <c r="G72" s="26" t="s">
        <v>48</v>
      </c>
      <c r="H72" s="15" t="s">
        <v>964</v>
      </c>
      <c r="I72" s="15" t="s">
        <v>1094</v>
      </c>
      <c r="J72" s="27">
        <v>20</v>
      </c>
      <c r="K72" s="26">
        <v>10</v>
      </c>
      <c r="L72" s="47" t="s">
        <v>49</v>
      </c>
    </row>
    <row r="73" spans="1:12" ht="39.75" customHeight="1">
      <c r="A73" s="46">
        <f t="shared" si="1"/>
        <v>71</v>
      </c>
      <c r="B73" s="44" t="s">
        <v>50</v>
      </c>
      <c r="C73" s="47"/>
      <c r="D73" s="47"/>
      <c r="E73" s="26" t="s">
        <v>51</v>
      </c>
      <c r="F73" s="47"/>
      <c r="G73" s="26" t="s">
        <v>52</v>
      </c>
      <c r="H73" s="15" t="s">
        <v>964</v>
      </c>
      <c r="I73" s="15" t="s">
        <v>965</v>
      </c>
      <c r="J73" s="27">
        <v>6</v>
      </c>
      <c r="K73" s="44"/>
      <c r="L73" s="47"/>
    </row>
    <row r="74" spans="1:12" ht="39.75" customHeight="1">
      <c r="A74" s="46">
        <f t="shared" si="1"/>
        <v>72</v>
      </c>
      <c r="B74" s="15" t="s">
        <v>53</v>
      </c>
      <c r="C74" s="47"/>
      <c r="D74" s="47"/>
      <c r="E74" s="15" t="s">
        <v>54</v>
      </c>
      <c r="F74" s="28"/>
      <c r="G74" s="26" t="s">
        <v>55</v>
      </c>
      <c r="H74" s="15" t="s">
        <v>964</v>
      </c>
      <c r="I74" s="15" t="s">
        <v>1094</v>
      </c>
      <c r="J74" s="27">
        <v>4</v>
      </c>
      <c r="K74" s="15"/>
      <c r="L74" s="47"/>
    </row>
    <row r="75" spans="1:12" ht="39.75" customHeight="1">
      <c r="A75" s="46">
        <f t="shared" si="1"/>
        <v>73</v>
      </c>
      <c r="B75" s="15" t="s">
        <v>56</v>
      </c>
      <c r="C75" s="47"/>
      <c r="D75" s="47"/>
      <c r="E75" s="15" t="s">
        <v>57</v>
      </c>
      <c r="F75" s="29"/>
      <c r="G75" s="15" t="s">
        <v>58</v>
      </c>
      <c r="H75" s="15" t="s">
        <v>1089</v>
      </c>
      <c r="I75" s="15" t="s">
        <v>1094</v>
      </c>
      <c r="J75" s="27">
        <v>6</v>
      </c>
      <c r="K75" s="15"/>
      <c r="L75" s="47"/>
    </row>
    <row r="76" spans="1:12" ht="39.75" customHeight="1">
      <c r="A76" s="46">
        <f t="shared" si="1"/>
        <v>74</v>
      </c>
      <c r="B76" s="26" t="s">
        <v>905</v>
      </c>
      <c r="C76" s="47"/>
      <c r="D76" s="47"/>
      <c r="E76" s="26" t="s">
        <v>59</v>
      </c>
      <c r="F76" s="47"/>
      <c r="G76" s="26" t="s">
        <v>60</v>
      </c>
      <c r="H76" s="15" t="s">
        <v>964</v>
      </c>
      <c r="I76" s="15" t="s">
        <v>1094</v>
      </c>
      <c r="J76" s="27">
        <v>8</v>
      </c>
      <c r="K76" s="26">
        <v>7</v>
      </c>
      <c r="L76" s="47"/>
    </row>
    <row r="77" spans="1:12" ht="39.75" customHeight="1">
      <c r="A77" s="46">
        <f t="shared" si="1"/>
        <v>75</v>
      </c>
      <c r="B77" s="44" t="s">
        <v>61</v>
      </c>
      <c r="C77" s="47"/>
      <c r="D77" s="47"/>
      <c r="E77" s="26" t="s">
        <v>62</v>
      </c>
      <c r="F77" s="47"/>
      <c r="G77" s="26" t="s">
        <v>63</v>
      </c>
      <c r="H77" s="15" t="s">
        <v>964</v>
      </c>
      <c r="I77" s="15" t="s">
        <v>965</v>
      </c>
      <c r="J77" s="27">
        <v>54</v>
      </c>
      <c r="K77" s="44">
        <v>27</v>
      </c>
      <c r="L77" s="47"/>
    </row>
    <row r="78" spans="1:12" ht="39.75" customHeight="1">
      <c r="A78" s="46">
        <f t="shared" si="1"/>
        <v>76</v>
      </c>
      <c r="B78" s="15" t="s">
        <v>64</v>
      </c>
      <c r="C78" s="47"/>
      <c r="D78" s="47"/>
      <c r="E78" s="15" t="s">
        <v>65</v>
      </c>
      <c r="F78" s="28"/>
      <c r="G78" s="26" t="s">
        <v>66</v>
      </c>
      <c r="H78" s="15" t="s">
        <v>964</v>
      </c>
      <c r="I78" s="15" t="s">
        <v>1094</v>
      </c>
      <c r="J78" s="27">
        <v>10</v>
      </c>
      <c r="K78" s="15"/>
      <c r="L78" s="47"/>
    </row>
    <row r="79" spans="1:12" ht="39.75" customHeight="1">
      <c r="A79" s="46">
        <f t="shared" si="1"/>
        <v>77</v>
      </c>
      <c r="B79" s="15" t="s">
        <v>64</v>
      </c>
      <c r="C79" s="47"/>
      <c r="D79" s="47"/>
      <c r="E79" s="15" t="s">
        <v>67</v>
      </c>
      <c r="F79" s="29"/>
      <c r="G79" s="15" t="s">
        <v>68</v>
      </c>
      <c r="H79" s="15" t="s">
        <v>1089</v>
      </c>
      <c r="I79" s="15" t="s">
        <v>1094</v>
      </c>
      <c r="J79" s="27">
        <v>10</v>
      </c>
      <c r="K79" s="15"/>
      <c r="L79" s="47"/>
    </row>
    <row r="80" spans="1:12" ht="39.75" customHeight="1">
      <c r="A80" s="46">
        <f t="shared" si="1"/>
        <v>78</v>
      </c>
      <c r="B80" s="26" t="s">
        <v>410</v>
      </c>
      <c r="C80" s="47"/>
      <c r="D80" s="47"/>
      <c r="E80" s="26" t="s">
        <v>69</v>
      </c>
      <c r="F80" s="47"/>
      <c r="G80" s="26" t="s">
        <v>70</v>
      </c>
      <c r="H80" s="15" t="s">
        <v>964</v>
      </c>
      <c r="I80" s="15" t="s">
        <v>1094</v>
      </c>
      <c r="J80" s="27">
        <v>3</v>
      </c>
      <c r="K80" s="26">
        <v>0.6</v>
      </c>
      <c r="L80" s="47"/>
    </row>
    <row r="81" spans="1:12" ht="39.75" customHeight="1">
      <c r="A81" s="46">
        <f t="shared" si="1"/>
        <v>79</v>
      </c>
      <c r="B81" s="44" t="s">
        <v>71</v>
      </c>
      <c r="C81" s="47"/>
      <c r="D81" s="47"/>
      <c r="E81" s="26" t="s">
        <v>72</v>
      </c>
      <c r="F81" s="47"/>
      <c r="G81" s="26" t="s">
        <v>73</v>
      </c>
      <c r="H81" s="15" t="s">
        <v>964</v>
      </c>
      <c r="I81" s="15" t="s">
        <v>965</v>
      </c>
      <c r="J81" s="27">
        <v>15</v>
      </c>
      <c r="K81" s="44">
        <v>1.5</v>
      </c>
      <c r="L81" s="47"/>
    </row>
    <row r="82" spans="1:12" ht="39.75" customHeight="1">
      <c r="A82" s="46">
        <f t="shared" si="1"/>
        <v>80</v>
      </c>
      <c r="B82" s="15" t="s">
        <v>71</v>
      </c>
      <c r="C82" s="47"/>
      <c r="D82" s="47"/>
      <c r="E82" s="15" t="s">
        <v>74</v>
      </c>
      <c r="F82" s="28"/>
      <c r="G82" s="26" t="s">
        <v>75</v>
      </c>
      <c r="H82" s="15" t="s">
        <v>964</v>
      </c>
      <c r="I82" s="15" t="s">
        <v>1094</v>
      </c>
      <c r="J82" s="27">
        <v>15</v>
      </c>
      <c r="K82" s="15">
        <v>10</v>
      </c>
      <c r="L82" s="47"/>
    </row>
    <row r="83" spans="1:12" ht="39.75" customHeight="1">
      <c r="A83" s="46">
        <f t="shared" si="1"/>
        <v>81</v>
      </c>
      <c r="B83" s="15" t="s">
        <v>76</v>
      </c>
      <c r="C83" s="47"/>
      <c r="D83" s="47"/>
      <c r="E83" s="15" t="s">
        <v>77</v>
      </c>
      <c r="F83" s="29"/>
      <c r="G83" s="15" t="s">
        <v>78</v>
      </c>
      <c r="H83" s="15" t="s">
        <v>1089</v>
      </c>
      <c r="I83" s="15" t="s">
        <v>1094</v>
      </c>
      <c r="J83" s="27">
        <v>12</v>
      </c>
      <c r="K83" s="15">
        <v>1.2</v>
      </c>
      <c r="L83" s="47"/>
    </row>
    <row r="84" spans="1:12" ht="39.75" customHeight="1">
      <c r="A84" s="46">
        <f t="shared" si="1"/>
        <v>82</v>
      </c>
      <c r="B84" s="26" t="s">
        <v>273</v>
      </c>
      <c r="C84" s="47"/>
      <c r="D84" s="47"/>
      <c r="E84" s="26" t="s">
        <v>79</v>
      </c>
      <c r="F84" s="47"/>
      <c r="G84" s="26" t="s">
        <v>80</v>
      </c>
      <c r="H84" s="15" t="s">
        <v>964</v>
      </c>
      <c r="I84" s="15" t="s">
        <v>1094</v>
      </c>
      <c r="J84" s="27">
        <v>6</v>
      </c>
      <c r="K84" s="26">
        <v>6</v>
      </c>
      <c r="L84" s="47"/>
    </row>
    <row r="85" spans="1:12" ht="39.75" customHeight="1">
      <c r="A85" s="46">
        <f t="shared" si="1"/>
        <v>83</v>
      </c>
      <c r="B85" s="44" t="s">
        <v>81</v>
      </c>
      <c r="C85" s="47"/>
      <c r="D85" s="47"/>
      <c r="E85" s="26" t="s">
        <v>82</v>
      </c>
      <c r="F85" s="47"/>
      <c r="G85" s="26" t="s">
        <v>83</v>
      </c>
      <c r="H85" s="15" t="s">
        <v>964</v>
      </c>
      <c r="I85" s="15" t="s">
        <v>965</v>
      </c>
      <c r="J85" s="27">
        <v>12</v>
      </c>
      <c r="K85" s="44">
        <v>4.8</v>
      </c>
      <c r="L85" s="47"/>
    </row>
    <row r="86" spans="1:12" ht="39.75" customHeight="1">
      <c r="A86" s="46">
        <f t="shared" si="1"/>
        <v>84</v>
      </c>
      <c r="B86" s="15" t="s">
        <v>959</v>
      </c>
      <c r="C86" s="47"/>
      <c r="D86" s="47"/>
      <c r="E86" s="15" t="s">
        <v>84</v>
      </c>
      <c r="F86" s="28"/>
      <c r="G86" s="26" t="s">
        <v>85</v>
      </c>
      <c r="H86" s="15" t="s">
        <v>964</v>
      </c>
      <c r="I86" s="15" t="s">
        <v>1094</v>
      </c>
      <c r="J86" s="27">
        <v>3.8</v>
      </c>
      <c r="K86" s="15">
        <v>1.33</v>
      </c>
      <c r="L86" s="47"/>
    </row>
    <row r="87" spans="1:12" ht="39.75" customHeight="1">
      <c r="A87" s="46">
        <f t="shared" si="1"/>
        <v>85</v>
      </c>
      <c r="B87" s="15" t="s">
        <v>959</v>
      </c>
      <c r="C87" s="47"/>
      <c r="D87" s="47"/>
      <c r="E87" s="15" t="s">
        <v>86</v>
      </c>
      <c r="F87" s="29"/>
      <c r="G87" s="15" t="s">
        <v>87</v>
      </c>
      <c r="H87" s="15" t="s">
        <v>1089</v>
      </c>
      <c r="I87" s="15" t="s">
        <v>1094</v>
      </c>
      <c r="J87" s="27">
        <v>7.9</v>
      </c>
      <c r="K87" s="15"/>
      <c r="L87" s="47"/>
    </row>
    <row r="88" spans="1:12" ht="39.75" customHeight="1">
      <c r="A88" s="46">
        <f t="shared" si="1"/>
        <v>86</v>
      </c>
      <c r="B88" s="26" t="s">
        <v>959</v>
      </c>
      <c r="C88" s="47"/>
      <c r="D88" s="47"/>
      <c r="E88" s="26" t="s">
        <v>88</v>
      </c>
      <c r="F88" s="47"/>
      <c r="G88" s="26" t="s">
        <v>89</v>
      </c>
      <c r="H88" s="15" t="s">
        <v>964</v>
      </c>
      <c r="I88" s="15" t="s">
        <v>1094</v>
      </c>
      <c r="J88" s="27">
        <v>3</v>
      </c>
      <c r="K88" s="26"/>
      <c r="L88" s="47"/>
    </row>
    <row r="89" spans="1:12" ht="39.75" customHeight="1">
      <c r="A89" s="46">
        <f t="shared" si="1"/>
        <v>87</v>
      </c>
      <c r="B89" s="44" t="s">
        <v>90</v>
      </c>
      <c r="C89" s="47"/>
      <c r="D89" s="47"/>
      <c r="E89" s="26" t="s">
        <v>91</v>
      </c>
      <c r="F89" s="47"/>
      <c r="G89" s="26" t="s">
        <v>92</v>
      </c>
      <c r="H89" s="15" t="s">
        <v>964</v>
      </c>
      <c r="I89" s="15" t="s">
        <v>965</v>
      </c>
      <c r="J89" s="27">
        <v>18</v>
      </c>
      <c r="K89" s="44">
        <v>3</v>
      </c>
      <c r="L89" s="47"/>
    </row>
    <row r="90" spans="1:12" ht="39.75" customHeight="1">
      <c r="A90" s="46">
        <f t="shared" si="1"/>
        <v>88</v>
      </c>
      <c r="B90" s="15" t="s">
        <v>90</v>
      </c>
      <c r="C90" s="47"/>
      <c r="D90" s="47"/>
      <c r="E90" s="15" t="s">
        <v>93</v>
      </c>
      <c r="F90" s="28"/>
      <c r="G90" s="26" t="s">
        <v>92</v>
      </c>
      <c r="H90" s="15" t="s">
        <v>964</v>
      </c>
      <c r="I90" s="15" t="s">
        <v>1094</v>
      </c>
      <c r="J90" s="27">
        <v>20</v>
      </c>
      <c r="K90" s="15">
        <v>10</v>
      </c>
      <c r="L90" s="47"/>
    </row>
    <row r="91" spans="1:12" ht="39.75" customHeight="1">
      <c r="A91" s="46">
        <f t="shared" si="1"/>
        <v>89</v>
      </c>
      <c r="B91" s="15" t="s">
        <v>609</v>
      </c>
      <c r="C91" s="47"/>
      <c r="D91" s="47"/>
      <c r="E91" s="15" t="s">
        <v>94</v>
      </c>
      <c r="F91" s="29"/>
      <c r="G91" s="15" t="s">
        <v>95</v>
      </c>
      <c r="H91" s="15" t="s">
        <v>1089</v>
      </c>
      <c r="I91" s="15" t="s">
        <v>1094</v>
      </c>
      <c r="J91" s="27">
        <v>25</v>
      </c>
      <c r="K91" s="15">
        <v>12.5</v>
      </c>
      <c r="L91" s="47"/>
    </row>
  </sheetData>
  <mergeCells count="1">
    <mergeCell ref="A1:L1"/>
  </mergeCells>
  <printOptions/>
  <pageMargins left="0.75" right="0.75" top="0.65" bottom="0.8798611111111111" header="0.15972222222222224" footer="0.149305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8"/>
  <sheetViews>
    <sheetView tabSelected="1" workbookViewId="0" topLeftCell="A1">
      <selection activeCell="A1" sqref="A1:I1"/>
    </sheetView>
  </sheetViews>
  <sheetFormatPr defaultColWidth="9.00390625" defaultRowHeight="39.75" customHeight="1"/>
  <cols>
    <col min="1" max="1" width="5.00390625" style="1" customWidth="1"/>
    <col min="2" max="2" width="12.25390625" style="1" bestFit="1" customWidth="1"/>
    <col min="3" max="3" width="7.25390625" style="1" customWidth="1"/>
    <col min="4" max="4" width="5.00390625" style="1" bestFit="1" customWidth="1"/>
    <col min="5" max="5" width="23.875" style="1" customWidth="1"/>
    <col min="6" max="6" width="22.75390625" style="1" customWidth="1"/>
    <col min="7" max="7" width="6.75390625" style="3" bestFit="1" customWidth="1"/>
    <col min="8" max="8" width="8.50390625" style="3" bestFit="1" customWidth="1"/>
    <col min="9" max="9" width="6.625" style="1" bestFit="1" customWidth="1"/>
    <col min="10" max="16384" width="9.00390625" style="42" customWidth="1"/>
  </cols>
  <sheetData>
    <row r="1" spans="1:9" ht="39.75" customHeight="1">
      <c r="A1" s="58" t="s">
        <v>158</v>
      </c>
      <c r="B1" s="57"/>
      <c r="C1" s="57"/>
      <c r="D1" s="57"/>
      <c r="E1" s="57"/>
      <c r="F1" s="57"/>
      <c r="G1" s="57"/>
      <c r="H1" s="57"/>
      <c r="I1" s="57"/>
    </row>
    <row r="2" spans="1:9" s="52" customFormat="1" ht="39.75" customHeight="1">
      <c r="A2" s="23" t="s">
        <v>1051</v>
      </c>
      <c r="B2" s="23" t="s">
        <v>1112</v>
      </c>
      <c r="C2" s="23" t="s">
        <v>1053</v>
      </c>
      <c r="D2" s="23" t="s">
        <v>1054</v>
      </c>
      <c r="E2" s="23" t="s">
        <v>1113</v>
      </c>
      <c r="F2" s="50" t="s">
        <v>1114</v>
      </c>
      <c r="G2" s="50" t="s">
        <v>1115</v>
      </c>
      <c r="H2" s="50" t="s">
        <v>1116</v>
      </c>
      <c r="I2" s="51" t="s">
        <v>1117</v>
      </c>
    </row>
    <row r="3" spans="1:9" ht="39.75" customHeight="1">
      <c r="A3" s="15">
        <v>1</v>
      </c>
      <c r="B3" s="15" t="s">
        <v>104</v>
      </c>
      <c r="C3" s="15" t="s">
        <v>1061</v>
      </c>
      <c r="D3" s="15" t="s">
        <v>1060</v>
      </c>
      <c r="E3" s="15" t="s">
        <v>105</v>
      </c>
      <c r="F3" s="15" t="s">
        <v>106</v>
      </c>
      <c r="G3" s="15" t="s">
        <v>107</v>
      </c>
      <c r="H3" s="29" t="s">
        <v>1181</v>
      </c>
      <c r="I3" s="29"/>
    </row>
    <row r="4" spans="1:9" ht="39.75" customHeight="1">
      <c r="A4" s="15">
        <f>1+A3</f>
        <v>2</v>
      </c>
      <c r="B4" s="15" t="s">
        <v>1158</v>
      </c>
      <c r="C4" s="15" t="s">
        <v>1061</v>
      </c>
      <c r="D4" s="15" t="s">
        <v>1060</v>
      </c>
      <c r="E4" s="15" t="s">
        <v>1159</v>
      </c>
      <c r="F4" s="15" t="s">
        <v>1160</v>
      </c>
      <c r="G4" s="15" t="s">
        <v>1161</v>
      </c>
      <c r="H4" s="29" t="s">
        <v>1119</v>
      </c>
      <c r="I4" s="29"/>
    </row>
    <row r="5" spans="1:9" ht="39.75" customHeight="1">
      <c r="A5" s="15">
        <f>1+A4</f>
        <v>3</v>
      </c>
      <c r="B5" s="15" t="s">
        <v>1163</v>
      </c>
      <c r="C5" s="15" t="s">
        <v>1061</v>
      </c>
      <c r="D5" s="15" t="s">
        <v>1060</v>
      </c>
      <c r="E5" s="15" t="s">
        <v>108</v>
      </c>
      <c r="F5" s="15" t="s">
        <v>109</v>
      </c>
      <c r="G5" s="15" t="s">
        <v>1161</v>
      </c>
      <c r="H5" s="29" t="s">
        <v>110</v>
      </c>
      <c r="I5" s="29"/>
    </row>
    <row r="6" spans="1:9" ht="39.75" customHeight="1">
      <c r="A6" s="15">
        <f>1+A5</f>
        <v>4</v>
      </c>
      <c r="B6" s="15" t="s">
        <v>1163</v>
      </c>
      <c r="C6" s="15" t="s">
        <v>1061</v>
      </c>
      <c r="D6" s="15" t="s">
        <v>1060</v>
      </c>
      <c r="E6" s="15" t="s">
        <v>1026</v>
      </c>
      <c r="F6" s="15" t="s">
        <v>1026</v>
      </c>
      <c r="G6" s="15" t="s">
        <v>1161</v>
      </c>
      <c r="H6" s="15"/>
      <c r="I6" s="29">
        <v>2008</v>
      </c>
    </row>
    <row r="7" spans="1:9" ht="39.75" customHeight="1">
      <c r="A7" s="15">
        <v>5</v>
      </c>
      <c r="B7" s="15" t="s">
        <v>1176</v>
      </c>
      <c r="C7" s="15" t="s">
        <v>1061</v>
      </c>
      <c r="D7" s="15" t="s">
        <v>1060</v>
      </c>
      <c r="E7" s="15" t="s">
        <v>1177</v>
      </c>
      <c r="F7" s="15" t="s">
        <v>1178</v>
      </c>
      <c r="G7" s="15" t="s">
        <v>1161</v>
      </c>
      <c r="H7" s="29" t="s">
        <v>1118</v>
      </c>
      <c r="I7" s="29"/>
    </row>
    <row r="8" spans="1:9" ht="39.75" customHeight="1">
      <c r="A8" s="15">
        <f>1+A6</f>
        <v>5</v>
      </c>
      <c r="B8" s="15" t="s">
        <v>1176</v>
      </c>
      <c r="C8" s="15" t="s">
        <v>1061</v>
      </c>
      <c r="D8" s="15" t="s">
        <v>1060</v>
      </c>
      <c r="E8" s="15" t="s">
        <v>1179</v>
      </c>
      <c r="F8" s="15" t="s">
        <v>1180</v>
      </c>
      <c r="G8" s="15" t="s">
        <v>1175</v>
      </c>
      <c r="H8" s="29" t="s">
        <v>1181</v>
      </c>
      <c r="I8" s="29"/>
    </row>
    <row r="9" spans="1:9" ht="39.75" customHeight="1">
      <c r="A9" s="15">
        <f>1+A8</f>
        <v>6</v>
      </c>
      <c r="B9" s="15" t="s">
        <v>1176</v>
      </c>
      <c r="C9" s="15" t="s">
        <v>1061</v>
      </c>
      <c r="D9" s="15" t="s">
        <v>1060</v>
      </c>
      <c r="E9" s="15" t="s">
        <v>1182</v>
      </c>
      <c r="F9" s="15" t="s">
        <v>1025</v>
      </c>
      <c r="G9" s="15" t="s">
        <v>1161</v>
      </c>
      <c r="H9" s="29" t="s">
        <v>1120</v>
      </c>
      <c r="I9" s="29"/>
    </row>
    <row r="10" spans="2:9" ht="39.75" customHeight="1">
      <c r="B10" s="15" t="s">
        <v>1176</v>
      </c>
      <c r="C10" s="15" t="s">
        <v>1061</v>
      </c>
      <c r="D10" s="15" t="s">
        <v>1060</v>
      </c>
      <c r="E10" s="15"/>
      <c r="F10" s="15" t="s">
        <v>126</v>
      </c>
      <c r="G10" s="15" t="s">
        <v>1175</v>
      </c>
      <c r="H10" s="15"/>
      <c r="I10" s="15"/>
    </row>
    <row r="11" spans="1:9" ht="39.75" customHeight="1">
      <c r="A11" s="15">
        <f>1+A9</f>
        <v>7</v>
      </c>
      <c r="B11" s="15" t="s">
        <v>127</v>
      </c>
      <c r="C11" s="15" t="s">
        <v>156</v>
      </c>
      <c r="D11" s="15" t="s">
        <v>128</v>
      </c>
      <c r="E11" s="15" t="s">
        <v>129</v>
      </c>
      <c r="F11" s="15" t="s">
        <v>130</v>
      </c>
      <c r="G11" s="15" t="s">
        <v>131</v>
      </c>
      <c r="H11" s="15" t="s">
        <v>132</v>
      </c>
      <c r="I11" s="15"/>
    </row>
    <row r="12" spans="1:9" ht="39.75" customHeight="1">
      <c r="A12" s="15">
        <v>9</v>
      </c>
      <c r="B12" s="15" t="s">
        <v>133</v>
      </c>
      <c r="C12" s="15" t="s">
        <v>1121</v>
      </c>
      <c r="D12" s="15" t="s">
        <v>128</v>
      </c>
      <c r="E12" s="15" t="s">
        <v>134</v>
      </c>
      <c r="F12" s="15" t="s">
        <v>135</v>
      </c>
      <c r="G12" s="15" t="s">
        <v>136</v>
      </c>
      <c r="H12" s="15" t="s">
        <v>137</v>
      </c>
      <c r="I12" s="15"/>
    </row>
    <row r="13" spans="1:9" ht="39.75" customHeight="1">
      <c r="A13" s="15">
        <v>10</v>
      </c>
      <c r="B13" s="15" t="s">
        <v>111</v>
      </c>
      <c r="C13" s="15" t="s">
        <v>157</v>
      </c>
      <c r="D13" s="15" t="s">
        <v>112</v>
      </c>
      <c r="E13" s="15" t="s">
        <v>113</v>
      </c>
      <c r="F13" s="15" t="s">
        <v>114</v>
      </c>
      <c r="G13" s="15" t="s">
        <v>115</v>
      </c>
      <c r="H13" s="15" t="s">
        <v>116</v>
      </c>
      <c r="I13" s="15"/>
    </row>
    <row r="14" spans="1:9" ht="39.75" customHeight="1">
      <c r="A14" s="15">
        <v>11</v>
      </c>
      <c r="B14" s="15" t="s">
        <v>111</v>
      </c>
      <c r="C14" s="15" t="s">
        <v>157</v>
      </c>
      <c r="D14" s="15" t="s">
        <v>112</v>
      </c>
      <c r="E14" s="15" t="s">
        <v>113</v>
      </c>
      <c r="F14" s="15" t="s">
        <v>117</v>
      </c>
      <c r="G14" s="15" t="s">
        <v>118</v>
      </c>
      <c r="H14" s="15" t="s">
        <v>119</v>
      </c>
      <c r="I14" s="15"/>
    </row>
    <row r="15" spans="1:9" ht="39.75" customHeight="1">
      <c r="A15" s="15">
        <v>12</v>
      </c>
      <c r="B15" s="15" t="s">
        <v>120</v>
      </c>
      <c r="C15" s="15" t="s">
        <v>157</v>
      </c>
      <c r="D15" s="15" t="s">
        <v>112</v>
      </c>
      <c r="E15" s="15" t="s">
        <v>121</v>
      </c>
      <c r="F15" s="15" t="s">
        <v>122</v>
      </c>
      <c r="G15" s="15" t="s">
        <v>118</v>
      </c>
      <c r="H15" s="15" t="s">
        <v>119</v>
      </c>
      <c r="I15" s="15"/>
    </row>
    <row r="16" spans="1:9" ht="39.75" customHeight="1">
      <c r="A16" s="15">
        <v>2</v>
      </c>
      <c r="B16" s="15" t="s">
        <v>1068</v>
      </c>
      <c r="C16" s="15" t="s">
        <v>1061</v>
      </c>
      <c r="D16" s="15" t="s">
        <v>1060</v>
      </c>
      <c r="E16" s="15" t="s">
        <v>1007</v>
      </c>
      <c r="F16" s="15" t="s">
        <v>1008</v>
      </c>
      <c r="G16" s="15" t="s">
        <v>1091</v>
      </c>
      <c r="H16" s="15" t="s">
        <v>123</v>
      </c>
      <c r="I16" s="15">
        <v>2009</v>
      </c>
    </row>
    <row r="17" spans="1:9" ht="39.75" customHeight="1">
      <c r="A17" s="15">
        <v>3</v>
      </c>
      <c r="B17" s="15" t="s">
        <v>1009</v>
      </c>
      <c r="C17" s="15" t="s">
        <v>124</v>
      </c>
      <c r="D17" s="15" t="s">
        <v>112</v>
      </c>
      <c r="E17" s="15" t="s">
        <v>125</v>
      </c>
      <c r="F17" s="15" t="s">
        <v>1010</v>
      </c>
      <c r="G17" s="15" t="s">
        <v>118</v>
      </c>
      <c r="H17" s="15" t="s">
        <v>123</v>
      </c>
      <c r="I17" s="15" t="s">
        <v>138</v>
      </c>
    </row>
    <row r="18" spans="1:9" ht="39.75" customHeight="1">
      <c r="A18" s="15">
        <v>4</v>
      </c>
      <c r="B18" s="15" t="s">
        <v>1009</v>
      </c>
      <c r="C18" s="15" t="s">
        <v>1064</v>
      </c>
      <c r="D18" s="15" t="s">
        <v>112</v>
      </c>
      <c r="E18" s="15" t="s">
        <v>139</v>
      </c>
      <c r="F18" s="15" t="s">
        <v>1011</v>
      </c>
      <c r="G18" s="15" t="s">
        <v>1091</v>
      </c>
      <c r="H18" s="15" t="s">
        <v>123</v>
      </c>
      <c r="I18" s="15" t="s">
        <v>138</v>
      </c>
    </row>
    <row r="19" spans="1:9" ht="39.75" customHeight="1">
      <c r="A19" s="15">
        <v>5</v>
      </c>
      <c r="B19" s="15" t="s">
        <v>1012</v>
      </c>
      <c r="C19" s="15" t="s">
        <v>995</v>
      </c>
      <c r="D19" s="15" t="s">
        <v>112</v>
      </c>
      <c r="E19" s="15" t="s">
        <v>1013</v>
      </c>
      <c r="F19" s="15" t="s">
        <v>1014</v>
      </c>
      <c r="G19" s="15" t="s">
        <v>1091</v>
      </c>
      <c r="H19" s="15" t="s">
        <v>1015</v>
      </c>
      <c r="I19" s="15"/>
    </row>
    <row r="20" spans="1:9" ht="39.75" customHeight="1">
      <c r="A20" s="15">
        <v>8</v>
      </c>
      <c r="B20" s="15" t="s">
        <v>1017</v>
      </c>
      <c r="C20" s="15" t="s">
        <v>140</v>
      </c>
      <c r="D20" s="15" t="s">
        <v>112</v>
      </c>
      <c r="E20" s="15" t="s">
        <v>1018</v>
      </c>
      <c r="F20" s="15" t="s">
        <v>1016</v>
      </c>
      <c r="G20" s="15" t="s">
        <v>1091</v>
      </c>
      <c r="H20" s="15" t="s">
        <v>123</v>
      </c>
      <c r="I20" s="15"/>
    </row>
    <row r="21" spans="1:9" ht="39.75" customHeight="1">
      <c r="A21" s="15">
        <v>9</v>
      </c>
      <c r="B21" s="15" t="s">
        <v>1019</v>
      </c>
      <c r="C21" s="15" t="s">
        <v>995</v>
      </c>
      <c r="D21" s="15" t="s">
        <v>112</v>
      </c>
      <c r="E21" s="15" t="s">
        <v>1020</v>
      </c>
      <c r="F21" s="15" t="s">
        <v>1016</v>
      </c>
      <c r="G21" s="15" t="s">
        <v>1091</v>
      </c>
      <c r="H21" s="15" t="s">
        <v>141</v>
      </c>
      <c r="I21" s="15"/>
    </row>
    <row r="22" spans="1:9" ht="39.75" customHeight="1">
      <c r="A22" s="15">
        <v>10</v>
      </c>
      <c r="B22" s="15" t="s">
        <v>142</v>
      </c>
      <c r="C22" s="15" t="s">
        <v>995</v>
      </c>
      <c r="D22" s="15" t="s">
        <v>1267</v>
      </c>
      <c r="E22" s="15" t="s">
        <v>1021</v>
      </c>
      <c r="F22" s="15" t="s">
        <v>1016</v>
      </c>
      <c r="G22" s="15" t="s">
        <v>1091</v>
      </c>
      <c r="H22" s="15" t="s">
        <v>141</v>
      </c>
      <c r="I22" s="15"/>
    </row>
    <row r="23" spans="1:9" ht="39.75" customHeight="1">
      <c r="A23" s="15">
        <v>11</v>
      </c>
      <c r="B23" s="15" t="s">
        <v>1022</v>
      </c>
      <c r="C23" s="15" t="s">
        <v>1269</v>
      </c>
      <c r="D23" s="15" t="s">
        <v>112</v>
      </c>
      <c r="E23" s="15" t="s">
        <v>143</v>
      </c>
      <c r="F23" s="15" t="s">
        <v>1016</v>
      </c>
      <c r="G23" s="15" t="s">
        <v>118</v>
      </c>
      <c r="H23" s="15" t="s">
        <v>141</v>
      </c>
      <c r="I23" s="15"/>
    </row>
    <row r="24" spans="1:9" ht="39.75" customHeight="1">
      <c r="A24" s="15">
        <v>12</v>
      </c>
      <c r="B24" s="15" t="s">
        <v>144</v>
      </c>
      <c r="C24" s="15" t="s">
        <v>1266</v>
      </c>
      <c r="D24" s="15" t="s">
        <v>112</v>
      </c>
      <c r="E24" s="15" t="s">
        <v>145</v>
      </c>
      <c r="F24" s="15" t="s">
        <v>1016</v>
      </c>
      <c r="G24" s="15" t="s">
        <v>1091</v>
      </c>
      <c r="H24" s="15" t="s">
        <v>141</v>
      </c>
      <c r="I24" s="15"/>
    </row>
    <row r="25" spans="1:9" ht="39.75" customHeight="1">
      <c r="A25" s="15"/>
      <c r="B25" s="15" t="s">
        <v>1023</v>
      </c>
      <c r="C25" s="15" t="s">
        <v>1269</v>
      </c>
      <c r="D25" s="15" t="s">
        <v>112</v>
      </c>
      <c r="E25" s="15" t="s">
        <v>1013</v>
      </c>
      <c r="F25" s="15" t="s">
        <v>1016</v>
      </c>
      <c r="G25" s="15" t="s">
        <v>1091</v>
      </c>
      <c r="H25" s="15" t="s">
        <v>146</v>
      </c>
      <c r="I25" s="15"/>
    </row>
    <row r="26" spans="1:9" ht="39.75" customHeight="1">
      <c r="A26" s="15"/>
      <c r="B26" s="15" t="s">
        <v>147</v>
      </c>
      <c r="C26" s="15" t="s">
        <v>140</v>
      </c>
      <c r="D26" s="15" t="s">
        <v>112</v>
      </c>
      <c r="E26" s="15" t="s">
        <v>148</v>
      </c>
      <c r="F26" s="15" t="s">
        <v>149</v>
      </c>
      <c r="G26" s="15" t="s">
        <v>150</v>
      </c>
      <c r="H26" s="15"/>
      <c r="I26" s="15"/>
    </row>
    <row r="27" spans="1:9" ht="39.75" customHeight="1">
      <c r="A27" s="15"/>
      <c r="B27" s="15" t="s">
        <v>151</v>
      </c>
      <c r="C27" s="15" t="s">
        <v>1263</v>
      </c>
      <c r="D27" s="15" t="s">
        <v>112</v>
      </c>
      <c r="E27" s="15" t="s">
        <v>152</v>
      </c>
      <c r="F27" s="15" t="s">
        <v>153</v>
      </c>
      <c r="G27" s="15"/>
      <c r="H27" s="15"/>
      <c r="I27" s="15"/>
    </row>
    <row r="28" spans="1:9" ht="39.75" customHeight="1">
      <c r="A28" s="15"/>
      <c r="B28" s="15" t="s">
        <v>151</v>
      </c>
      <c r="C28" s="15" t="s">
        <v>1263</v>
      </c>
      <c r="D28" s="15" t="s">
        <v>112</v>
      </c>
      <c r="E28" s="15" t="s">
        <v>154</v>
      </c>
      <c r="F28" s="15" t="s">
        <v>155</v>
      </c>
      <c r="G28" s="15"/>
      <c r="H28" s="15"/>
      <c r="I28" s="15"/>
    </row>
  </sheetData>
  <mergeCells count="1">
    <mergeCell ref="A1:I1"/>
  </mergeCells>
  <printOptions/>
  <pageMargins left="1.1493055555555556" right="0.75" top="0.45972222222222225" bottom="1" header="0.25972222222222224"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xd</cp:lastModifiedBy>
  <cp:lastPrinted>2009-09-28T04:41:58Z</cp:lastPrinted>
  <dcterms:created xsi:type="dcterms:W3CDTF">1996-12-17T01:32:42Z</dcterms:created>
  <dcterms:modified xsi:type="dcterms:W3CDTF">2010-05-07T07:59:48Z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2052-6.5.0.1966</vt:lpwstr>
  </property>
</Properties>
</file>